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sit\dfs\867\redirect\jakob.tilma\Desktop\"/>
    </mc:Choice>
  </mc:AlternateContent>
  <xr:revisionPtr revIDLastSave="0" documentId="13_ncr:1_{DF996C85-5478-4774-869C-ADB8449B9B7A}" xr6:coauthVersionLast="36" xr6:coauthVersionMax="45" xr10:uidLastSave="{00000000-0000-0000-0000-000000000000}"/>
  <bookViews>
    <workbookView xWindow="0" yWindow="0" windowWidth="28800" windowHeight="11325" xr2:uid="{0A3264A3-1516-4463-AA86-2149D12CE44D}"/>
  </bookViews>
  <sheets>
    <sheet name="Tabeller vejet" sheetId="4" r:id="rId1"/>
    <sheet name="Åbne svar" sheetId="5" r:id="rId2"/>
    <sheet name="Tabeller opregnet til univers" sheetId="1" r:id="rId3"/>
    <sheet name="Deklaration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D4" i="4"/>
  <c r="B125" i="1"/>
  <c r="B126" i="1"/>
  <c r="B127" i="1"/>
  <c r="B128" i="1"/>
  <c r="B129" i="1"/>
  <c r="B130" i="1"/>
  <c r="B131" i="1"/>
  <c r="B112" i="1"/>
  <c r="B113" i="1"/>
  <c r="B114" i="1"/>
  <c r="B115" i="1"/>
  <c r="B116" i="1"/>
  <c r="B117" i="1"/>
  <c r="B118" i="1"/>
  <c r="B103" i="1"/>
  <c r="B104" i="1"/>
  <c r="B105" i="1"/>
  <c r="B106" i="1"/>
  <c r="B94" i="1"/>
  <c r="B95" i="1"/>
  <c r="B96" i="1"/>
  <c r="B97" i="1"/>
  <c r="B85" i="1"/>
  <c r="B86" i="1"/>
  <c r="B87" i="1"/>
  <c r="B88" i="1"/>
  <c r="B76" i="1"/>
  <c r="B77" i="1"/>
  <c r="B78" i="1"/>
  <c r="B79" i="1"/>
  <c r="B69" i="1"/>
  <c r="B70" i="1"/>
  <c r="B71" i="1"/>
  <c r="B72" i="1"/>
  <c r="B59" i="1"/>
  <c r="B60" i="1"/>
  <c r="B61" i="1"/>
  <c r="B62" i="1"/>
  <c r="B52" i="1"/>
  <c r="B53" i="1"/>
  <c r="B54" i="1"/>
  <c r="B55" i="1"/>
  <c r="B39" i="1"/>
  <c r="B40" i="1"/>
  <c r="B41" i="1"/>
  <c r="B42" i="1"/>
  <c r="B43" i="1"/>
  <c r="B44" i="1"/>
  <c r="B45" i="1"/>
  <c r="B31" i="1"/>
  <c r="B32" i="1"/>
  <c r="B33" i="1"/>
  <c r="B34" i="1"/>
  <c r="B22" i="1"/>
  <c r="B23" i="1"/>
  <c r="B24" i="1"/>
  <c r="B25" i="1"/>
  <c r="B26" i="1"/>
  <c r="B27" i="1"/>
  <c r="B15" i="1"/>
  <c r="B16" i="1"/>
  <c r="B17" i="1"/>
  <c r="B18" i="1"/>
  <c r="B7" i="1"/>
  <c r="B8" i="1"/>
  <c r="B9" i="1"/>
  <c r="B10" i="1"/>
  <c r="B14" i="1"/>
  <c r="B6" i="1"/>
</calcChain>
</file>

<file path=xl/sharedStrings.xml><?xml version="1.0" encoding="utf-8"?>
<sst xmlns="http://schemas.openxmlformats.org/spreadsheetml/2006/main" count="278" uniqueCount="107">
  <si>
    <t>1)Hvordan oplever du debatten angående pesticider i det offentlige rum?</t>
  </si>
  <si>
    <t>Meget negativ</t>
  </si>
  <si>
    <t>Negativ</t>
  </si>
  <si>
    <t xml:space="preserve">Neutral            </t>
  </si>
  <si>
    <t xml:space="preserve">Positiv   </t>
  </si>
  <si>
    <t>Meget positiv</t>
  </si>
  <si>
    <t>2)Hvordan oplever du debatten omkring pesticider har ændret sig de seneste 10 år?</t>
  </si>
  <si>
    <t>Den er blevet meget mere negativ</t>
  </si>
  <si>
    <t>Den er blevet mere negativ</t>
  </si>
  <si>
    <t>Den er uændret</t>
  </si>
  <si>
    <t>Den er blevet mere positiv</t>
  </si>
  <si>
    <t xml:space="preserve">Den er blevet meget mere positiv   </t>
  </si>
  <si>
    <t>3)Hvor ofte bliver du udfordret på landbrugets brug af pesticider fra folk uden for landbruget (lokalbefolkning, sociale medier, aviser &amp; TV eller andre steder)?</t>
  </si>
  <si>
    <t>Dagligt</t>
  </si>
  <si>
    <t xml:space="preserve">Ugentligt           </t>
  </si>
  <si>
    <t>Månedligt</t>
  </si>
  <si>
    <t>Kvartårligt</t>
  </si>
  <si>
    <t>Halvårligt</t>
  </si>
  <si>
    <t>Årligt</t>
  </si>
  <si>
    <t>4)I hvor høj grad føler du dig klædt på til debatten om landbrugets brug af pesticider?</t>
  </si>
  <si>
    <t>Meget dårligt</t>
  </si>
  <si>
    <t>Dårligt</t>
  </si>
  <si>
    <t>Godt</t>
  </si>
  <si>
    <t>Meget godt</t>
  </si>
  <si>
    <t>5)På hvilke områder bliver du udfordret i debatten omkring pesticider?</t>
  </si>
  <si>
    <t>(Sæt gerne flere markeringer)</t>
  </si>
  <si>
    <t>Fødevaresikkerhed (eksempelvis pesticidrester i fødevarer)</t>
  </si>
  <si>
    <t>Miljø (eksempelvis vandmiljø)</t>
  </si>
  <si>
    <t>Natur (eksempelvis biodiversitet)</t>
  </si>
  <si>
    <t>Grundvand (eksempelvis BNBO)</t>
  </si>
  <si>
    <t>Økologi (eksempelvis omlægning til økologisk drift og regler for økologisk landbrug)</t>
  </si>
  <si>
    <t>Fremtidens landbrug (eksempelvis nyt maskineri, brug af big-data og dyrkningsmetoder)</t>
  </si>
  <si>
    <t>Klima (eksempelvis landbrugets CO2-regnskab)</t>
  </si>
  <si>
    <t>6)Er du fagligt klædt på til debatten om landbrugets brug af pesticider i forhold til følgende emner?</t>
  </si>
  <si>
    <t>Økologi (eksempelvis omlægning til økologisk drift)</t>
  </si>
  <si>
    <t>Fremtidens landbrug (eksempelvis nyt maskineri og dyrkningsmetoder)</t>
  </si>
  <si>
    <t>7)Hvor vil du foretrække at kunne hente argumenter til debatten omkring brugen af pesticider i landbruget? (Vælg højst tre svarmuligheder)</t>
  </si>
  <si>
    <t>Via sociale medier som Facebook, Twitter, LinkedIn</t>
  </si>
  <si>
    <t>Ved brug af korte videoer</t>
  </si>
  <si>
    <t>Via E-mail (eksempelvis ved tilmelding til nyhedsbrev)</t>
  </si>
  <si>
    <t>Via hjemmesider hos landbrugets organisationer</t>
  </si>
  <si>
    <t>Via en folder (f.eks. til at have i traktor)</t>
  </si>
  <si>
    <t>Via landbrugsmedierne</t>
  </si>
  <si>
    <t>Via fysiske konferencer/Møder</t>
  </si>
  <si>
    <t>8)Hvem vil du i fremtiden foretrække at få informationer fra omkring brug af pesticider i landbruget?</t>
  </si>
  <si>
    <t>(Vælg højst tre svarmuligheder)</t>
  </si>
  <si>
    <t>Seges</t>
  </si>
  <si>
    <t>Landbrugets organisationer</t>
  </si>
  <si>
    <t>Planteværnsbranchen</t>
  </si>
  <si>
    <t>Grovvareselskaberne</t>
  </si>
  <si>
    <t>Min planteavlsrådgiver</t>
  </si>
  <si>
    <t>Myndighederne</t>
  </si>
  <si>
    <t>Andre – notér:</t>
  </si>
  <si>
    <t>Total</t>
  </si>
  <si>
    <t>Bedrifter, 50 ha eller derover</t>
  </si>
  <si>
    <t>b3. Regioner …</t>
  </si>
  <si>
    <t>b3g. Region …</t>
  </si>
  <si>
    <t>b6ag. Type af landbruger på bedriften grupperet …</t>
  </si>
  <si>
    <t>#</t>
  </si>
  <si>
    <t>%</t>
  </si>
  <si>
    <t>Hoved- staden</t>
  </si>
  <si>
    <t>Sjælland</t>
  </si>
  <si>
    <t>Syddanmark</t>
  </si>
  <si>
    <t>Midtjylland</t>
  </si>
  <si>
    <t>Nordjylland</t>
  </si>
  <si>
    <t>Bedriften ligger øst for Storebælt</t>
  </si>
  <si>
    <t>Bedriften ligger vest for Storebælt</t>
  </si>
  <si>
    <t>Under 40 år</t>
  </si>
  <si>
    <t>40 - 49 år</t>
  </si>
  <si>
    <t>50 - 59 år</t>
  </si>
  <si>
    <t>60 år eller derover</t>
  </si>
  <si>
    <t>Har 0 - 49 hektar</t>
  </si>
  <si>
    <t>Har 50 - 124 hektar</t>
  </si>
  <si>
    <t>Har 125 - 249 hektar</t>
  </si>
  <si>
    <t>Har 250 hektar eller derover</t>
  </si>
  <si>
    <t>Er fuldtids- landmand</t>
  </si>
  <si>
    <t>Er ikke fuldtids- landmand</t>
  </si>
  <si>
    <t>-</t>
  </si>
  <si>
    <t>Vertikal procent</t>
  </si>
  <si>
    <t>Basis : Alle bedrifter over 49,9 hektar</t>
  </si>
  <si>
    <t>Bedriftsstype</t>
  </si>
  <si>
    <t>Antal hektar …</t>
  </si>
  <si>
    <t>Overvejende/udelukkende planteavl</t>
  </si>
  <si>
    <t>Overvejende/udelukkende kvægbrug</t>
  </si>
  <si>
    <t>Overvejende/udelukkende svinebrug</t>
  </si>
  <si>
    <t>Blandet kvæg- og svinebrug</t>
  </si>
  <si>
    <t>Anden animalsk produktion kombineret med planteavl</t>
  </si>
  <si>
    <t>Andet</t>
  </si>
  <si>
    <t>Ved ikke</t>
  </si>
  <si>
    <t>Aspecto  Landbrugs Panel 2019</t>
  </si>
  <si>
    <t>6a</t>
  </si>
  <si>
    <t>6b</t>
  </si>
  <si>
    <t>6c</t>
  </si>
  <si>
    <t>6d</t>
  </si>
  <si>
    <t>6e</t>
  </si>
  <si>
    <t>6f</t>
  </si>
  <si>
    <t>6g</t>
  </si>
  <si>
    <t>Undersøgelsen er gennemført blandt et repræsentativt udsnit af danske landbrugsbedrifter &gt;49,9 hektar udtrukket af Aspecto's landbrugspanel.</t>
  </si>
  <si>
    <t>Feltperioden var fra d. 9/11-2019 til d. 20/11-2019</t>
  </si>
  <si>
    <t>Svarprocenten var 72,3 efter 2 rykkere.</t>
  </si>
  <si>
    <t>Resultaterne er vejet i henhold til oplysninger fra Danmarks Statistik mht. alder, bedriftsstørrelse og geografi.</t>
  </si>
  <si>
    <t>synes at det burde være en samfundsopgave</t>
  </si>
  <si>
    <t>kemibranchen - de tjener styrtende på os</t>
  </si>
  <si>
    <t>uafhængigt organ</t>
  </si>
  <si>
    <t>kemiproducenterne</t>
  </si>
  <si>
    <t>???</t>
  </si>
  <si>
    <t>er lige glad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</si>
</sst>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horizontal="center" vertical="center"/>
    </xf>
    <xf numFmtId="0" fontId="0" fillId="0" borderId="0" xfId="0"/>
    <xf numFmtId="3" fontId="2" fillId="3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165" fontId="4" fillId="0" borderId="0" xfId="0" applyNumberFormat="1" applyFont="1" applyAlignment="1">
      <alignment horizontal="center" vertical="center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5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0" fillId="0" borderId="0" xfId="0" applyNumberFormat="1"/>
    <xf numFmtId="166" fontId="3" fillId="0" borderId="0" xfId="0" applyNumberFormat="1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08FC4-A0DD-4364-BF88-248F4C923390}">
  <dimension ref="A1:AD137"/>
  <sheetViews>
    <sheetView tabSelected="1" zoomScaleNormal="100" workbookViewId="0">
      <pane xSplit="1" ySplit="5" topLeftCell="H36" activePane="bottomRight" state="frozen"/>
      <selection pane="topRight" activeCell="B1" sqref="B1"/>
      <selection pane="bottomLeft" activeCell="A6" sqref="A6"/>
      <selection pane="bottomRight" activeCell="H42" sqref="H42"/>
    </sheetView>
  </sheetViews>
  <sheetFormatPr defaultRowHeight="15" x14ac:dyDescent="0.25"/>
  <cols>
    <col min="1" max="1" width="102.42578125" style="20" customWidth="1"/>
    <col min="2" max="2" width="24" style="20" bestFit="1" customWidth="1"/>
    <col min="3" max="3" width="9.140625" style="17"/>
    <col min="4" max="4" width="10" style="20" bestFit="1" customWidth="1"/>
    <col min="5" max="5" width="13.7109375" style="20" bestFit="1" customWidth="1"/>
    <col min="6" max="6" width="12.140625" style="20" customWidth="1"/>
    <col min="7" max="7" width="13.7109375" style="20" bestFit="1" customWidth="1"/>
    <col min="8" max="8" width="12.28515625" style="20" customWidth="1"/>
    <col min="9" max="9" width="10.42578125" style="20" customWidth="1"/>
    <col min="10" max="10" width="10.28515625" style="20" customWidth="1"/>
    <col min="11" max="18" width="9.140625" style="20"/>
    <col min="19" max="19" width="10.5703125" style="20" customWidth="1"/>
    <col min="20" max="20" width="10.85546875" style="20" customWidth="1"/>
    <col min="21" max="21" width="10.28515625" style="20" customWidth="1"/>
    <col min="22" max="22" width="10.5703125" style="20" customWidth="1"/>
    <col min="23" max="23" width="11.5703125" style="20" customWidth="1"/>
    <col min="24" max="25" width="9.140625" style="20"/>
    <col min="26" max="26" width="10.85546875" style="20" customWidth="1"/>
    <col min="27" max="27" width="11.42578125" style="20" customWidth="1"/>
    <col min="28" max="16384" width="9.140625" style="20"/>
  </cols>
  <sheetData>
    <row r="1" spans="1:27" ht="30.75" customHeight="1" thickBot="1" x14ac:dyDescent="0.3">
      <c r="A1" s="12" t="s">
        <v>89</v>
      </c>
      <c r="B1" s="45" t="s">
        <v>53</v>
      </c>
      <c r="C1" s="46"/>
      <c r="D1" s="42" t="s">
        <v>55</v>
      </c>
      <c r="E1" s="47">
        <v>0</v>
      </c>
      <c r="F1" s="47">
        <v>0</v>
      </c>
      <c r="G1" s="47">
        <v>0</v>
      </c>
      <c r="H1" s="43">
        <v>0</v>
      </c>
      <c r="I1" s="42" t="s">
        <v>56</v>
      </c>
      <c r="J1" s="43">
        <v>0</v>
      </c>
      <c r="K1" s="47">
        <v>0</v>
      </c>
      <c r="L1" s="47">
        <v>0</v>
      </c>
      <c r="M1" s="47">
        <v>0</v>
      </c>
      <c r="N1" s="43"/>
      <c r="O1" s="42" t="s">
        <v>81</v>
      </c>
      <c r="P1" s="47">
        <v>0</v>
      </c>
      <c r="Q1" s="47">
        <v>0</v>
      </c>
      <c r="R1" s="43">
        <v>0</v>
      </c>
      <c r="S1" s="42" t="s">
        <v>80</v>
      </c>
      <c r="T1" s="47">
        <v>0</v>
      </c>
      <c r="U1" s="47">
        <v>0</v>
      </c>
      <c r="V1" s="48"/>
      <c r="W1" s="48"/>
      <c r="X1" s="48"/>
      <c r="Y1" s="43">
        <v>0</v>
      </c>
      <c r="Z1" s="42" t="s">
        <v>57</v>
      </c>
      <c r="AA1" s="43">
        <v>0</v>
      </c>
    </row>
    <row r="2" spans="1:27" ht="90.75" thickBot="1" x14ac:dyDescent="0.3">
      <c r="A2" s="13" t="s">
        <v>54</v>
      </c>
      <c r="B2" s="21" t="s">
        <v>58</v>
      </c>
      <c r="C2" s="22" t="s">
        <v>59</v>
      </c>
      <c r="D2" s="14" t="s">
        <v>60</v>
      </c>
      <c r="E2" s="15" t="s">
        <v>61</v>
      </c>
      <c r="F2" s="15" t="s">
        <v>62</v>
      </c>
      <c r="G2" s="15" t="s">
        <v>63</v>
      </c>
      <c r="H2" s="16" t="s">
        <v>64</v>
      </c>
      <c r="I2" s="14" t="s">
        <v>65</v>
      </c>
      <c r="J2" s="16" t="s">
        <v>66</v>
      </c>
      <c r="K2" s="15" t="s">
        <v>67</v>
      </c>
      <c r="L2" s="15" t="s">
        <v>68</v>
      </c>
      <c r="M2" s="15" t="s">
        <v>69</v>
      </c>
      <c r="N2" s="16" t="s">
        <v>70</v>
      </c>
      <c r="O2" s="14" t="s">
        <v>71</v>
      </c>
      <c r="P2" s="15" t="s">
        <v>72</v>
      </c>
      <c r="Q2" s="15" t="s">
        <v>73</v>
      </c>
      <c r="R2" s="16" t="s">
        <v>74</v>
      </c>
      <c r="S2" s="26" t="s">
        <v>82</v>
      </c>
      <c r="T2" s="26" t="s">
        <v>83</v>
      </c>
      <c r="U2" s="26" t="s">
        <v>84</v>
      </c>
      <c r="V2" s="26" t="s">
        <v>85</v>
      </c>
      <c r="W2" s="26" t="s">
        <v>86</v>
      </c>
      <c r="X2" s="26" t="s">
        <v>87</v>
      </c>
      <c r="Y2" s="26" t="s">
        <v>88</v>
      </c>
      <c r="Z2" s="14" t="s">
        <v>75</v>
      </c>
      <c r="AA2" s="16" t="s">
        <v>76</v>
      </c>
    </row>
    <row r="3" spans="1:27" hidden="1" x14ac:dyDescent="0.25">
      <c r="A3" s="23" t="s">
        <v>79</v>
      </c>
      <c r="B3" s="24">
        <v>11905</v>
      </c>
      <c r="C3" s="25"/>
      <c r="D3" s="24">
        <v>314.33789999999999</v>
      </c>
      <c r="E3" s="24">
        <v>1560.2732399999995</v>
      </c>
      <c r="F3" s="24">
        <v>3955.6881300000027</v>
      </c>
      <c r="G3" s="24">
        <v>3819.2980900000011</v>
      </c>
      <c r="H3" s="24">
        <v>2255.4027400000004</v>
      </c>
      <c r="I3" s="24">
        <v>1874.6111399999995</v>
      </c>
      <c r="J3" s="24">
        <v>10030.388959999998</v>
      </c>
      <c r="K3" s="24">
        <v>773.05507999999986</v>
      </c>
      <c r="L3" s="24">
        <v>2794.9003199999997</v>
      </c>
      <c r="M3" s="24">
        <v>4393.8313499999958</v>
      </c>
      <c r="N3" s="24">
        <v>3943.2133500000023</v>
      </c>
      <c r="O3" s="24">
        <v>0</v>
      </c>
      <c r="P3" s="24">
        <v>5653.000020000004</v>
      </c>
      <c r="Q3" s="24">
        <v>3698.0000799999998</v>
      </c>
      <c r="R3" s="24">
        <v>2554.0000000000036</v>
      </c>
      <c r="S3" s="24">
        <v>5342.248069999996</v>
      </c>
      <c r="T3" s="24">
        <v>2835.6994599999998</v>
      </c>
      <c r="U3" s="24">
        <v>2305.4042300000024</v>
      </c>
      <c r="V3" s="24">
        <v>151.26594</v>
      </c>
      <c r="W3" s="24">
        <v>824</v>
      </c>
      <c r="X3" s="24">
        <v>405.36887999999993</v>
      </c>
      <c r="Y3" s="24">
        <v>40.92942</v>
      </c>
      <c r="Z3" s="24">
        <v>8275.5351900000023</v>
      </c>
      <c r="AA3" s="24">
        <v>3629.4649100000006</v>
      </c>
    </row>
    <row r="4" spans="1:27" x14ac:dyDescent="0.25">
      <c r="A4" s="23" t="s">
        <v>79</v>
      </c>
      <c r="B4" s="24">
        <v>158</v>
      </c>
      <c r="C4" s="25"/>
      <c r="D4" s="24">
        <f t="shared" ref="D4:AA4" si="0">D3/$B$3*$B$4</f>
        <v>4.1718091726165474</v>
      </c>
      <c r="E4" s="24">
        <f t="shared" si="0"/>
        <v>20.707532290634184</v>
      </c>
      <c r="F4" s="24">
        <f t="shared" si="0"/>
        <v>52.498842884502345</v>
      </c>
      <c r="G4" s="24">
        <f t="shared" si="0"/>
        <v>50.688710476270487</v>
      </c>
      <c r="H4" s="24">
        <f t="shared" si="0"/>
        <v>29.933106503149943</v>
      </c>
      <c r="I4" s="24">
        <f t="shared" si="0"/>
        <v>24.879341463250732</v>
      </c>
      <c r="J4" s="24">
        <f t="shared" si="0"/>
        <v>133.1206598639227</v>
      </c>
      <c r="K4" s="24">
        <f t="shared" si="0"/>
        <v>10.259781826123476</v>
      </c>
      <c r="L4" s="24">
        <f t="shared" si="0"/>
        <v>37.093175183536324</v>
      </c>
      <c r="M4" s="24">
        <f t="shared" si="0"/>
        <v>58.313763401931908</v>
      </c>
      <c r="N4" s="24">
        <f t="shared" si="0"/>
        <v>52.333280915581717</v>
      </c>
      <c r="O4" s="24">
        <f t="shared" si="0"/>
        <v>0</v>
      </c>
      <c r="P4" s="24">
        <f t="shared" si="0"/>
        <v>75.025115763124788</v>
      </c>
      <c r="Q4" s="24">
        <f t="shared" si="0"/>
        <v>49.078875484250311</v>
      </c>
      <c r="R4" s="24">
        <f t="shared" si="0"/>
        <v>33.896010079798451</v>
      </c>
      <c r="S4" s="24">
        <f t="shared" si="0"/>
        <v>70.9008983670726</v>
      </c>
      <c r="T4" s="24">
        <f t="shared" si="0"/>
        <v>37.634650540109192</v>
      </c>
      <c r="U4" s="24">
        <f t="shared" si="0"/>
        <v>30.596713006299908</v>
      </c>
      <c r="V4" s="24">
        <f t="shared" si="0"/>
        <v>2.007561404451911</v>
      </c>
      <c r="W4" s="24">
        <f t="shared" si="0"/>
        <v>10.935909281814364</v>
      </c>
      <c r="X4" s="24">
        <f t="shared" si="0"/>
        <v>5.3799481763964705</v>
      </c>
      <c r="Y4" s="24">
        <f t="shared" si="0"/>
        <v>0.54320439815203692</v>
      </c>
      <c r="Z4" s="24">
        <f t="shared" si="0"/>
        <v>109.83070642755148</v>
      </c>
      <c r="AA4" s="24">
        <f t="shared" si="0"/>
        <v>48.169294899622017</v>
      </c>
    </row>
    <row r="5" spans="1:27" x14ac:dyDescent="0.25">
      <c r="A5" s="44" t="s">
        <v>78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x14ac:dyDescent="0.25">
      <c r="A6" s="20" t="s">
        <v>0</v>
      </c>
      <c r="B6" s="34"/>
      <c r="C6" s="3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6"/>
      <c r="T6" s="36"/>
      <c r="U6" s="36"/>
      <c r="V6" s="36"/>
      <c r="W6" s="36"/>
      <c r="X6" s="36"/>
      <c r="Y6" s="36"/>
      <c r="Z6" s="34"/>
      <c r="AA6" s="34"/>
    </row>
    <row r="7" spans="1:27" x14ac:dyDescent="0.25">
      <c r="A7" s="20" t="s">
        <v>1</v>
      </c>
      <c r="B7" s="37">
        <v>71.747456455712225</v>
      </c>
      <c r="C7" s="29">
        <v>45.409782566906472</v>
      </c>
      <c r="D7" s="29">
        <v>39.007930637699097</v>
      </c>
      <c r="E7" s="29">
        <v>44.962336212341889</v>
      </c>
      <c r="F7" s="29">
        <v>43.0460513326666</v>
      </c>
      <c r="G7" s="29">
        <v>46.548138351777602</v>
      </c>
      <c r="H7" s="29">
        <v>47.035348072690603</v>
      </c>
      <c r="I7" s="29">
        <v>43.96389162607877</v>
      </c>
      <c r="J7" s="29">
        <v>35.726285434099459</v>
      </c>
      <c r="K7" s="29">
        <v>10.318044866867702</v>
      </c>
      <c r="L7" s="29">
        <v>38.099569862298353</v>
      </c>
      <c r="M7" s="29">
        <v>40.371803528599287</v>
      </c>
      <c r="N7" s="29">
        <v>37.765120418858366</v>
      </c>
      <c r="O7" s="29"/>
      <c r="P7" s="29">
        <v>47.871203970029306</v>
      </c>
      <c r="Q7" s="29">
        <v>23.386328320468834</v>
      </c>
      <c r="R7" s="29">
        <v>32.758488253719584</v>
      </c>
      <c r="S7" s="29">
        <v>49.45124744818191</v>
      </c>
      <c r="T7" s="29">
        <v>43.659963052233124</v>
      </c>
      <c r="U7" s="29">
        <v>46.055138268141974</v>
      </c>
      <c r="V7" s="29">
        <v>45.479958496476037</v>
      </c>
      <c r="W7" s="29">
        <v>45.783938839126613</v>
      </c>
      <c r="X7" s="29">
        <v>44.556669649686725</v>
      </c>
      <c r="Y7" s="29">
        <v>40.276230996169218</v>
      </c>
      <c r="Z7" s="29">
        <v>28.715904838053159</v>
      </c>
      <c r="AA7" s="29">
        <v>55.965345866920067</v>
      </c>
    </row>
    <row r="8" spans="1:27" x14ac:dyDescent="0.25">
      <c r="A8" s="20" t="s">
        <v>2</v>
      </c>
      <c r="B8" s="37">
        <v>28.267117237571462</v>
      </c>
      <c r="C8" s="29">
        <v>17.890580530108519</v>
      </c>
      <c r="D8" s="29">
        <v>13.739975357728101</v>
      </c>
      <c r="E8" s="29">
        <v>22.067844988484207</v>
      </c>
      <c r="F8" s="29">
        <v>28.782785512466557</v>
      </c>
      <c r="G8" s="29">
        <v>22.913173223931299</v>
      </c>
      <c r="H8" s="29">
        <v>15.074257912801899</v>
      </c>
      <c r="I8" s="29">
        <v>20.671414019229619</v>
      </c>
      <c r="J8" s="29">
        <v>26.856227318227567</v>
      </c>
      <c r="K8" s="29">
        <v>40.974093333685893</v>
      </c>
      <c r="L8" s="29">
        <v>24.764421294280723</v>
      </c>
      <c r="M8" s="29">
        <v>24.028000528513708</v>
      </c>
      <c r="N8" s="29">
        <v>25.782263848340818</v>
      </c>
      <c r="O8" s="29"/>
      <c r="P8" s="29">
        <v>22.754171156008571</v>
      </c>
      <c r="Q8" s="29">
        <v>26.749862590592492</v>
      </c>
      <c r="R8" s="29">
        <v>31.55009592795609</v>
      </c>
      <c r="S8" s="29">
        <v>31.46787173224121</v>
      </c>
      <c r="T8" s="29">
        <v>21.615133188765395</v>
      </c>
      <c r="U8" s="29">
        <v>13.330369641311638</v>
      </c>
      <c r="V8" s="29">
        <v>11.36945653876271</v>
      </c>
      <c r="W8" s="29">
        <v>16.464030648391205</v>
      </c>
      <c r="X8" s="29">
        <v>21.143253868791355</v>
      </c>
      <c r="Y8" s="29">
        <v>12.404935749626679</v>
      </c>
      <c r="Z8" s="29">
        <v>29.565374369461182</v>
      </c>
      <c r="AA8" s="29">
        <v>17.48466360017791</v>
      </c>
    </row>
    <row r="9" spans="1:27" x14ac:dyDescent="0.25">
      <c r="A9" s="20" t="s">
        <v>3</v>
      </c>
      <c r="B9" s="37">
        <v>20.13605892871853</v>
      </c>
      <c r="C9" s="29">
        <v>12.744341094125652</v>
      </c>
      <c r="D9" s="29">
        <v>30.98359122460257</v>
      </c>
      <c r="E9" s="29">
        <v>23.441873552865655</v>
      </c>
      <c r="F9" s="29">
        <v>6.7879682415711002</v>
      </c>
      <c r="G9" s="29">
        <v>16.997825474785099</v>
      </c>
      <c r="H9" s="29">
        <v>16.153313070817699</v>
      </c>
      <c r="I9" s="29">
        <v>24.706481259894794</v>
      </c>
      <c r="J9" s="29">
        <v>24.683423642626114</v>
      </c>
      <c r="K9" s="29">
        <v>31.882942933380637</v>
      </c>
      <c r="L9" s="29">
        <v>20.802035973862566</v>
      </c>
      <c r="M9" s="29">
        <v>24.745965955202205</v>
      </c>
      <c r="N9" s="29">
        <v>25.964330842002237</v>
      </c>
      <c r="O9" s="29"/>
      <c r="P9" s="29">
        <v>21.721254655152102</v>
      </c>
      <c r="Q9" s="29">
        <v>31.785099636882645</v>
      </c>
      <c r="R9" s="29">
        <v>20.974092012529333</v>
      </c>
      <c r="S9" s="29">
        <v>1.9883461821866824</v>
      </c>
      <c r="T9" s="29">
        <v>10.627362172412763</v>
      </c>
      <c r="U9" s="29">
        <v>18.32864887336617</v>
      </c>
      <c r="V9" s="29">
        <v>13.623302270947512</v>
      </c>
      <c r="W9" s="29">
        <v>14.562146765519341</v>
      </c>
      <c r="X9" s="29">
        <v>8.5995662649897309</v>
      </c>
      <c r="Y9" s="29">
        <v>19.75143033646734</v>
      </c>
      <c r="Z9" s="29">
        <v>27.912850431610558</v>
      </c>
      <c r="AA9" s="29">
        <v>17.331923729770946</v>
      </c>
    </row>
    <row r="10" spans="1:27" x14ac:dyDescent="0.25">
      <c r="A10" s="20" t="s">
        <v>4</v>
      </c>
      <c r="B10" s="37">
        <v>33.358490614376393</v>
      </c>
      <c r="C10" s="29">
        <v>21.112968743276198</v>
      </c>
      <c r="D10" s="29">
        <v>10.048925058034682</v>
      </c>
      <c r="E10" s="29">
        <v>5.8116679614398832</v>
      </c>
      <c r="F10" s="29">
        <v>18.1386289671931</v>
      </c>
      <c r="G10" s="29">
        <v>10.74076833840429</v>
      </c>
      <c r="H10" s="29">
        <v>20.785873001112002</v>
      </c>
      <c r="I10" s="29">
        <v>6.5221782475911247</v>
      </c>
      <c r="J10" s="29">
        <v>10.174417702740813</v>
      </c>
      <c r="K10" s="29">
        <v>10.398665254227424</v>
      </c>
      <c r="L10" s="29">
        <v>14.594324780785032</v>
      </c>
      <c r="M10" s="29">
        <v>7.2970681953917111</v>
      </c>
      <c r="N10" s="29">
        <v>8.4675621216386823</v>
      </c>
      <c r="O10" s="29"/>
      <c r="P10" s="29">
        <v>5.5921690939601278</v>
      </c>
      <c r="Q10" s="29">
        <v>15.101015898301441</v>
      </c>
      <c r="R10" s="29">
        <v>10.502672278778372</v>
      </c>
      <c r="S10" s="29">
        <v>17.092534637390212</v>
      </c>
      <c r="T10" s="29">
        <v>21.663781548148474</v>
      </c>
      <c r="U10" s="29">
        <v>20.310017137695681</v>
      </c>
      <c r="V10" s="29">
        <v>23.32056382145651</v>
      </c>
      <c r="W10" s="29">
        <v>20.193306071845722</v>
      </c>
      <c r="X10" s="29">
        <v>23.209889636321069</v>
      </c>
      <c r="Y10" s="29">
        <v>17.92160000326243</v>
      </c>
      <c r="Z10" s="29">
        <v>11.744085399750439</v>
      </c>
      <c r="AA10" s="29">
        <v>4.7090475934646792</v>
      </c>
    </row>
    <row r="11" spans="1:27" x14ac:dyDescent="0.25">
      <c r="A11" s="20" t="s">
        <v>5</v>
      </c>
      <c r="B11" s="37">
        <v>4.4908767636213618</v>
      </c>
      <c r="C11" s="29">
        <v>2.8423270655831407</v>
      </c>
      <c r="D11" s="29">
        <v>6.2195777219355355</v>
      </c>
      <c r="E11" s="29">
        <v>3.7162772848683869</v>
      </c>
      <c r="F11" s="29">
        <v>3.244565946102528</v>
      </c>
      <c r="G11" s="29">
        <v>2.8000946111016951</v>
      </c>
      <c r="H11" s="29">
        <v>0.9512079425779183</v>
      </c>
      <c r="I11" s="29">
        <v>4.1360348472056998</v>
      </c>
      <c r="J11" s="29">
        <v>2.559645902306066</v>
      </c>
      <c r="K11" s="29">
        <v>6.4262536118383711</v>
      </c>
      <c r="L11" s="29">
        <v>1.7396480887733416</v>
      </c>
      <c r="M11" s="29">
        <v>3.5571617922931917</v>
      </c>
      <c r="N11" s="29">
        <v>2.0207227691598262</v>
      </c>
      <c r="O11" s="29"/>
      <c r="P11" s="29">
        <v>2.0612011248498088</v>
      </c>
      <c r="Q11" s="29">
        <v>2.9776935537546017</v>
      </c>
      <c r="R11" s="29">
        <v>4.2146515270164384</v>
      </c>
      <c r="S11" s="29">
        <v>0</v>
      </c>
      <c r="T11" s="29">
        <v>2.4337600384401075</v>
      </c>
      <c r="U11" s="29">
        <v>1.9758260794845626</v>
      </c>
      <c r="V11" s="29">
        <v>6.2067188723570785</v>
      </c>
      <c r="W11" s="29">
        <v>2.9965776751171056</v>
      </c>
      <c r="X11" s="29">
        <v>2.4906205802110915</v>
      </c>
      <c r="Y11" s="29">
        <v>9.6458029144743431</v>
      </c>
      <c r="Z11" s="29">
        <v>2.0617849611246708</v>
      </c>
      <c r="AA11" s="29">
        <v>4.5090192096663637</v>
      </c>
    </row>
    <row r="12" spans="1:27" x14ac:dyDescent="0.25">
      <c r="B12" s="3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x14ac:dyDescent="0.25">
      <c r="A13" s="20" t="s">
        <v>6</v>
      </c>
      <c r="B13" s="37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x14ac:dyDescent="0.25">
      <c r="B14" s="37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x14ac:dyDescent="0.25">
      <c r="A15" s="20" t="s">
        <v>7</v>
      </c>
      <c r="B15" s="37">
        <v>80.270917084662599</v>
      </c>
      <c r="C15" s="29">
        <v>50.804377901685186</v>
      </c>
      <c r="D15" s="29">
        <v>51.143549664230761</v>
      </c>
      <c r="E15" s="29">
        <v>44.141049294673543</v>
      </c>
      <c r="F15" s="29">
        <v>54.671520578140196</v>
      </c>
      <c r="G15" s="29">
        <v>51.292807050836927</v>
      </c>
      <c r="H15" s="29">
        <v>47.757175731727621</v>
      </c>
      <c r="I15" s="29">
        <v>45.315240151618859</v>
      </c>
      <c r="J15" s="29">
        <v>51.830260229509548</v>
      </c>
      <c r="K15" s="29">
        <v>69.087689068675417</v>
      </c>
      <c r="L15" s="29">
        <v>53.793224010221572</v>
      </c>
      <c r="M15" s="29">
        <v>54.999202461423671</v>
      </c>
      <c r="N15" s="29">
        <v>40.427337262894973</v>
      </c>
      <c r="O15" s="29"/>
      <c r="P15" s="29">
        <v>44.643319318438614</v>
      </c>
      <c r="Q15" s="29">
        <v>56.294868441430658</v>
      </c>
      <c r="R15" s="29">
        <v>56.491390368050013</v>
      </c>
      <c r="S15" s="29">
        <v>53.272569856993854</v>
      </c>
      <c r="T15" s="29">
        <v>42.15562507819331</v>
      </c>
      <c r="U15" s="29">
        <v>56.294868441430658</v>
      </c>
      <c r="V15" s="29">
        <v>56.491390368050013</v>
      </c>
      <c r="W15" s="29">
        <v>54.919608045313581</v>
      </c>
      <c r="X15" s="29">
        <v>41.421250439916776</v>
      </c>
      <c r="Y15" s="29">
        <v>41.103725814189943</v>
      </c>
      <c r="Z15" s="29">
        <v>52.433249886875934</v>
      </c>
      <c r="AA15" s="29">
        <v>55.965345866920067</v>
      </c>
    </row>
    <row r="16" spans="1:27" x14ac:dyDescent="0.25">
      <c r="A16" s="20" t="s">
        <v>8</v>
      </c>
      <c r="B16" s="37">
        <v>36.690442895502372</v>
      </c>
      <c r="C16" s="29">
        <v>23.221799300950867</v>
      </c>
      <c r="D16" s="29">
        <v>35.087684304056246</v>
      </c>
      <c r="E16" s="29">
        <v>30.659724703091118</v>
      </c>
      <c r="F16" s="29">
        <v>14.263504893647907</v>
      </c>
      <c r="G16" s="29">
        <v>27.020789571310992</v>
      </c>
      <c r="H16" s="29">
        <v>25.701023578609295</v>
      </c>
      <c r="I16" s="29">
        <v>31.402212300946854</v>
      </c>
      <c r="J16" s="29">
        <v>21.692936023489974</v>
      </c>
      <c r="K16" s="29">
        <v>9.968607928946021</v>
      </c>
      <c r="L16" s="29">
        <v>17.017334986744721</v>
      </c>
      <c r="M16" s="29">
        <v>24.145412181102515</v>
      </c>
      <c r="N16" s="29">
        <v>29.188533762698864</v>
      </c>
      <c r="O16" s="29"/>
      <c r="P16" s="29">
        <v>29.222715799671946</v>
      </c>
      <c r="Q16" s="29">
        <v>15.646848769132529</v>
      </c>
      <c r="R16" s="29">
        <v>20.907385277995267</v>
      </c>
      <c r="S16" s="29">
        <v>27.121807838045601</v>
      </c>
      <c r="T16" s="29">
        <v>29.828378668315271</v>
      </c>
      <c r="U16" s="29">
        <v>15.646848769132529</v>
      </c>
      <c r="V16" s="29">
        <v>20.907385277995267</v>
      </c>
      <c r="W16" s="29">
        <v>21.19827962449882</v>
      </c>
      <c r="X16" s="29">
        <v>27.835622193685833</v>
      </c>
      <c r="Y16" s="29">
        <v>16.235799601277048</v>
      </c>
      <c r="Z16" s="29">
        <v>24.394844071211047</v>
      </c>
      <c r="AA16" s="29">
        <v>17.48466360017791</v>
      </c>
    </row>
    <row r="17" spans="1:27" x14ac:dyDescent="0.25">
      <c r="A17" s="20" t="s">
        <v>9</v>
      </c>
      <c r="B17" s="37">
        <v>31.589649905168834</v>
      </c>
      <c r="C17" s="29">
        <v>19.993449307068882</v>
      </c>
      <c r="D17" s="29">
        <v>11.905398617220515</v>
      </c>
      <c r="E17" s="29">
        <v>18.370978406320681</v>
      </c>
      <c r="F17" s="29">
        <v>21.488718576001581</v>
      </c>
      <c r="G17" s="29">
        <v>19.040242025204162</v>
      </c>
      <c r="H17" s="29">
        <v>21.234754286057129</v>
      </c>
      <c r="I17" s="29">
        <v>17.286819281357737</v>
      </c>
      <c r="J17" s="29">
        <v>20.499299959350733</v>
      </c>
      <c r="K17" s="29">
        <v>20.943703002378566</v>
      </c>
      <c r="L17" s="29">
        <v>22.942300854579319</v>
      </c>
      <c r="M17" s="29">
        <v>17.26632429804118</v>
      </c>
      <c r="N17" s="29">
        <v>20.755818094397551</v>
      </c>
      <c r="O17" s="29"/>
      <c r="P17" s="29">
        <v>19.442893792878472</v>
      </c>
      <c r="Q17" s="29">
        <v>22.601267223336574</v>
      </c>
      <c r="R17" s="29">
        <v>17.436119420516814</v>
      </c>
      <c r="S17" s="29">
        <v>12.343713443677046</v>
      </c>
      <c r="T17" s="29">
        <v>21.48948984270503</v>
      </c>
      <c r="U17" s="29">
        <v>22.601267223336574</v>
      </c>
      <c r="V17" s="29">
        <v>17.436119420516814</v>
      </c>
      <c r="W17" s="29">
        <v>18.596062184106302</v>
      </c>
      <c r="X17" s="29">
        <v>23.179628701796695</v>
      </c>
      <c r="Y17" s="29">
        <v>23.57089848139486</v>
      </c>
      <c r="Z17" s="29">
        <v>19.392746726876865</v>
      </c>
      <c r="AA17" s="29">
        <v>17.331923729770946</v>
      </c>
    </row>
    <row r="18" spans="1:27" x14ac:dyDescent="0.25">
      <c r="A18" s="20" t="s">
        <v>10</v>
      </c>
      <c r="B18" s="37">
        <v>1.4896980437656606</v>
      </c>
      <c r="C18" s="29">
        <v>0.94284686314282318</v>
      </c>
      <c r="D18" s="29">
        <v>0</v>
      </c>
      <c r="E18" s="29">
        <v>2.1206381774515348</v>
      </c>
      <c r="F18" s="29">
        <v>1.7078937413602409</v>
      </c>
      <c r="G18" s="29">
        <v>0</v>
      </c>
      <c r="H18" s="29">
        <v>0.51428597625983197</v>
      </c>
      <c r="I18" s="29">
        <v>1.7650460564317361</v>
      </c>
      <c r="J18" s="29">
        <v>0.78918345355971142</v>
      </c>
      <c r="K18" s="29">
        <v>0</v>
      </c>
      <c r="L18" s="29">
        <v>0</v>
      </c>
      <c r="M18" s="29">
        <v>0.48836307747679075</v>
      </c>
      <c r="N18" s="29">
        <v>2.3023879750254941</v>
      </c>
      <c r="O18" s="29"/>
      <c r="P18" s="29">
        <v>1.1950990582165246</v>
      </c>
      <c r="Q18" s="29">
        <v>0.89474714127101906</v>
      </c>
      <c r="R18" s="29">
        <v>0.45415896632732911</v>
      </c>
      <c r="S18" s="29">
        <v>3.2355271704181137</v>
      </c>
      <c r="T18" s="29">
        <v>0.60687169829932341</v>
      </c>
      <c r="U18" s="29">
        <v>0.89474714127101906</v>
      </c>
      <c r="V18" s="29">
        <v>0.45415896632732911</v>
      </c>
      <c r="W18" s="29">
        <v>0.53998888258005207</v>
      </c>
      <c r="X18" s="29">
        <v>1.8614024842576584</v>
      </c>
      <c r="Y18" s="29">
        <v>0</v>
      </c>
      <c r="Z18" s="29">
        <v>1.1011637296633794</v>
      </c>
      <c r="AA18" s="29">
        <v>4.7090475934646792</v>
      </c>
    </row>
    <row r="19" spans="1:27" x14ac:dyDescent="0.25">
      <c r="A19" s="20" t="s">
        <v>11</v>
      </c>
      <c r="B19" s="37">
        <v>7.9592920709005242</v>
      </c>
      <c r="C19" s="29">
        <v>5.0375266271522303</v>
      </c>
      <c r="D19" s="29">
        <v>1.8633674144924937</v>
      </c>
      <c r="E19" s="29">
        <v>4.7076094184631421</v>
      </c>
      <c r="F19" s="29">
        <v>7.8683622108500204</v>
      </c>
      <c r="G19" s="29">
        <v>2.6461613526479146</v>
      </c>
      <c r="H19" s="29">
        <v>4.7927604273461144</v>
      </c>
      <c r="I19" s="29">
        <v>4.230682209644824</v>
      </c>
      <c r="J19" s="29">
        <v>5.1883203340900153</v>
      </c>
      <c r="K19" s="29">
        <v>0</v>
      </c>
      <c r="L19" s="29">
        <v>6.247140148454382</v>
      </c>
      <c r="M19" s="29">
        <v>3.1006979819560012</v>
      </c>
      <c r="N19" s="29">
        <v>7.3259229049830594</v>
      </c>
      <c r="O19" s="29"/>
      <c r="P19" s="29">
        <v>5.4959720307943636</v>
      </c>
      <c r="Q19" s="29">
        <v>4.5622684248292389</v>
      </c>
      <c r="R19" s="29">
        <v>4.7109459671104092</v>
      </c>
      <c r="S19" s="29">
        <v>4.0263816908654011</v>
      </c>
      <c r="T19" s="29">
        <v>5.9196347124869355</v>
      </c>
      <c r="U19" s="29">
        <v>4.5622684248292389</v>
      </c>
      <c r="V19" s="29">
        <v>4.7109459671104092</v>
      </c>
      <c r="W19" s="29">
        <v>4.7460612635011934</v>
      </c>
      <c r="X19" s="29">
        <v>5.7020961803430117</v>
      </c>
      <c r="Y19" s="29">
        <v>19.089576103138157</v>
      </c>
      <c r="Z19" s="29">
        <v>2.6779955853727362</v>
      </c>
      <c r="AA19" s="29">
        <v>4.5090192096663637</v>
      </c>
    </row>
    <row r="20" spans="1:27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25">
      <c r="B21" s="3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x14ac:dyDescent="0.25">
      <c r="A22" s="20" t="s">
        <v>12</v>
      </c>
      <c r="B22" s="3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x14ac:dyDescent="0.25">
      <c r="A23" s="20" t="s">
        <v>13</v>
      </c>
      <c r="B23" s="37">
        <v>12.647670690905745</v>
      </c>
      <c r="C23" s="29">
        <v>8.004854867661864</v>
      </c>
      <c r="D23" s="29">
        <v>3.9036336375600911</v>
      </c>
      <c r="E23" s="29">
        <v>7.2367856542870683</v>
      </c>
      <c r="F23" s="29">
        <v>5.6442283279799375</v>
      </c>
      <c r="G23" s="29">
        <v>8.4362312762028999</v>
      </c>
      <c r="H23" s="29">
        <v>12.51753644672791</v>
      </c>
      <c r="I23" s="29">
        <v>6.6778772049759638</v>
      </c>
      <c r="J23" s="29">
        <v>8.2528579230690209</v>
      </c>
      <c r="K23" s="29">
        <v>6.859929049298791</v>
      </c>
      <c r="L23" s="29">
        <v>13.767643062132533</v>
      </c>
      <c r="M23" s="29">
        <v>7.0380543850414341</v>
      </c>
      <c r="N23" s="29">
        <v>5.2220052967714743</v>
      </c>
      <c r="O23" s="34"/>
      <c r="P23" s="29">
        <v>7.2826557322389629</v>
      </c>
      <c r="Q23" s="29">
        <v>9.1507264110172759</v>
      </c>
      <c r="R23" s="29">
        <v>7.9442278778386735</v>
      </c>
      <c r="S23" s="29">
        <v>0</v>
      </c>
      <c r="T23" s="29">
        <v>9.382145211404481</v>
      </c>
      <c r="U23" s="29">
        <v>9.1507264110172759</v>
      </c>
      <c r="V23" s="29">
        <v>7.9442278778386735</v>
      </c>
      <c r="W23" s="29">
        <v>9.1214455943845731</v>
      </c>
      <c r="X23" s="29">
        <v>5.458918736315872</v>
      </c>
      <c r="Y23" s="29">
        <v>4.245806626769677</v>
      </c>
      <c r="Z23" s="29">
        <v>4.245806626769677</v>
      </c>
      <c r="AA23" s="29">
        <v>8.6360504115637919</v>
      </c>
    </row>
    <row r="24" spans="1:27" x14ac:dyDescent="0.25">
      <c r="A24" s="20" t="s">
        <v>14</v>
      </c>
      <c r="B24" s="37">
        <v>23.119555716761386</v>
      </c>
      <c r="C24" s="29">
        <v>14.632630200481891</v>
      </c>
      <c r="D24" s="29">
        <v>14.221342701595956</v>
      </c>
      <c r="E24" s="29">
        <v>23.945509698032133</v>
      </c>
      <c r="F24" s="29">
        <v>10.5837959475334</v>
      </c>
      <c r="G24" s="29">
        <v>11.224775597444919</v>
      </c>
      <c r="H24" s="29">
        <v>21.119358487610953</v>
      </c>
      <c r="I24" s="29">
        <v>22.314945274463703</v>
      </c>
      <c r="J24" s="29">
        <v>13.196858020947575</v>
      </c>
      <c r="K24" s="29">
        <v>0</v>
      </c>
      <c r="L24" s="29">
        <v>16.207330428156379</v>
      </c>
      <c r="M24" s="29">
        <v>10.868433081756779</v>
      </c>
      <c r="N24" s="29">
        <v>20.579543077475119</v>
      </c>
      <c r="O24" s="34"/>
      <c r="P24" s="29">
        <v>17.662350017115326</v>
      </c>
      <c r="Q24" s="29">
        <v>9.4416309477202596</v>
      </c>
      <c r="R24" s="29">
        <v>15.44285317149567</v>
      </c>
      <c r="S24" s="29">
        <v>20.522344805617557</v>
      </c>
      <c r="T24" s="29">
        <v>16.837852857054919</v>
      </c>
      <c r="U24" s="29">
        <v>9.4416309477202596</v>
      </c>
      <c r="V24" s="29">
        <v>15.44285317149567</v>
      </c>
      <c r="W24" s="29">
        <v>11.593815601912748</v>
      </c>
      <c r="X24" s="29">
        <v>21.561424876814687</v>
      </c>
      <c r="Y24" s="29">
        <v>13.257501706683088</v>
      </c>
      <c r="Z24" s="29">
        <v>13.257501706683088</v>
      </c>
      <c r="AA24" s="29">
        <v>14.863533057257245</v>
      </c>
    </row>
    <row r="25" spans="1:27" x14ac:dyDescent="0.25">
      <c r="A25" s="20" t="s">
        <v>15</v>
      </c>
      <c r="B25" s="37">
        <v>57.162846196028134</v>
      </c>
      <c r="C25" s="29">
        <v>36.179016579764642</v>
      </c>
      <c r="D25" s="29">
        <v>33.635982170778639</v>
      </c>
      <c r="E25" s="29">
        <v>25.393873319265548</v>
      </c>
      <c r="F25" s="29">
        <v>41.687938123676048</v>
      </c>
      <c r="G25" s="29">
        <v>34.176940611619031</v>
      </c>
      <c r="H25" s="29">
        <v>37.722905754738946</v>
      </c>
      <c r="I25" s="29">
        <v>26.775923779051059</v>
      </c>
      <c r="J25" s="29">
        <v>37.936390355095476</v>
      </c>
      <c r="K25" s="29">
        <v>38.298945011783644</v>
      </c>
      <c r="L25" s="29">
        <v>38.010295479876014</v>
      </c>
      <c r="M25" s="29">
        <v>36.755966748701034</v>
      </c>
      <c r="N25" s="29">
        <v>33.822541202341974</v>
      </c>
      <c r="O25" s="34"/>
      <c r="P25" s="29">
        <v>37.344180303045491</v>
      </c>
      <c r="Q25" s="29">
        <v>37.438787994834243</v>
      </c>
      <c r="R25" s="29">
        <v>31.775999608457262</v>
      </c>
      <c r="S25" s="29">
        <v>51.451531179398224</v>
      </c>
      <c r="T25" s="29">
        <v>33.277225083305446</v>
      </c>
      <c r="U25" s="29">
        <v>37.438787994834243</v>
      </c>
      <c r="V25" s="29">
        <v>31.775999608457262</v>
      </c>
      <c r="W25" s="29">
        <v>37.438452364311679</v>
      </c>
      <c r="X25" s="29">
        <v>33.30737973714146</v>
      </c>
      <c r="Y25" s="29">
        <v>27.688809698188706</v>
      </c>
      <c r="Z25" s="29">
        <v>27.688809698188706</v>
      </c>
      <c r="AA25" s="29">
        <v>37.604638281598504</v>
      </c>
    </row>
    <row r="26" spans="1:27" x14ac:dyDescent="0.25">
      <c r="A26" s="20" t="s">
        <v>16</v>
      </c>
      <c r="B26" s="37">
        <v>42.585947212213775</v>
      </c>
      <c r="C26" s="29">
        <v>26.953131146970748</v>
      </c>
      <c r="D26" s="29">
        <v>45.497399454536023</v>
      </c>
      <c r="E26" s="29">
        <v>24.011930115522595</v>
      </c>
      <c r="F26" s="29">
        <v>27.756276124831896</v>
      </c>
      <c r="G26" s="29">
        <v>33.727447286001194</v>
      </c>
      <c r="H26" s="29">
        <v>13.523062847746647</v>
      </c>
      <c r="I26" s="29">
        <v>27.614649190658287</v>
      </c>
      <c r="J26" s="29">
        <v>26.829497946009866</v>
      </c>
      <c r="K26" s="29">
        <v>38.154587898187017</v>
      </c>
      <c r="L26" s="29">
        <v>25.741880841031218</v>
      </c>
      <c r="M26" s="29">
        <v>24.384907263224864</v>
      </c>
      <c r="N26" s="29">
        <v>28.477350838751843</v>
      </c>
      <c r="O26" s="34"/>
      <c r="P26" s="29">
        <v>23.386735809705488</v>
      </c>
      <c r="Q26" s="29">
        <v>29.249990984316049</v>
      </c>
      <c r="R26" s="29">
        <v>31.521277212216063</v>
      </c>
      <c r="S26" s="29">
        <v>15.498526782655281</v>
      </c>
      <c r="T26" s="29">
        <v>25.660797974752924</v>
      </c>
      <c r="U26" s="29">
        <v>29.249990984316049</v>
      </c>
      <c r="V26" s="29">
        <v>31.521277212216063</v>
      </c>
      <c r="W26" s="29">
        <v>27.781164688636895</v>
      </c>
      <c r="X26" s="29">
        <v>25.065133637013169</v>
      </c>
      <c r="Y26" s="29">
        <v>35.653864180738275</v>
      </c>
      <c r="Z26" s="29">
        <v>35.653864180738275</v>
      </c>
      <c r="AA26" s="29">
        <v>25.49215922863992</v>
      </c>
    </row>
    <row r="27" spans="1:27" x14ac:dyDescent="0.25">
      <c r="A27" s="20" t="s">
        <v>17</v>
      </c>
      <c r="B27" s="37">
        <v>15.19378552546169</v>
      </c>
      <c r="C27" s="29">
        <v>9.6163199528238543</v>
      </c>
      <c r="D27" s="29">
        <v>2.7416420355292823</v>
      </c>
      <c r="E27" s="29">
        <v>14.831653460902785</v>
      </c>
      <c r="F27" s="29">
        <v>8.7949805082333334</v>
      </c>
      <c r="G27" s="29">
        <v>7.5837751642998867</v>
      </c>
      <c r="H27" s="29">
        <v>11.848951642224215</v>
      </c>
      <c r="I27" s="29">
        <v>12.804380326044582</v>
      </c>
      <c r="J27" s="29">
        <v>9.0204932591168472</v>
      </c>
      <c r="K27" s="29">
        <v>10.945571950707576</v>
      </c>
      <c r="L27" s="29">
        <v>0.96636219212283048</v>
      </c>
      <c r="M27" s="29">
        <v>16.989569251446138</v>
      </c>
      <c r="N27" s="29">
        <v>7.270865016725506</v>
      </c>
      <c r="O27" s="34"/>
      <c r="P27" s="29">
        <v>8.068075152775247</v>
      </c>
      <c r="Q27" s="29">
        <v>11.297247457063332</v>
      </c>
      <c r="R27" s="29">
        <v>10.609333985904447</v>
      </c>
      <c r="S27" s="29">
        <v>5.4077571412566918</v>
      </c>
      <c r="T27" s="29">
        <v>8.8350082444621982</v>
      </c>
      <c r="U27" s="29">
        <v>11.297247457063332</v>
      </c>
      <c r="V27" s="29">
        <v>10.609333985904447</v>
      </c>
      <c r="W27" s="29">
        <v>9.53311347105757</v>
      </c>
      <c r="X27" s="29">
        <v>9.8060388741986717</v>
      </c>
      <c r="Y27" s="29">
        <v>15.525181324798783</v>
      </c>
      <c r="Z27" s="29">
        <v>15.525181324798783</v>
      </c>
      <c r="AA27" s="29">
        <v>8.6241414202494493</v>
      </c>
    </row>
    <row r="28" spans="1:27" x14ac:dyDescent="0.25">
      <c r="A28" s="20" t="s">
        <v>18</v>
      </c>
      <c r="B28" s="37">
        <v>7.2901946586291908</v>
      </c>
      <c r="C28" s="29">
        <v>4.614047252296956</v>
      </c>
      <c r="D28" s="29">
        <v>0</v>
      </c>
      <c r="E28" s="29">
        <v>4.5802477519899032</v>
      </c>
      <c r="F28" s="29">
        <v>5.532780967745297</v>
      </c>
      <c r="G28" s="29">
        <v>4.8508300644320723</v>
      </c>
      <c r="H28" s="29">
        <v>3.268184820951312</v>
      </c>
      <c r="I28" s="29">
        <v>3.8122242248064326</v>
      </c>
      <c r="J28" s="29">
        <v>4.7639024957612408</v>
      </c>
      <c r="K28" s="29">
        <v>5.7409660900229786</v>
      </c>
      <c r="L28" s="29">
        <v>5.3064879966810414</v>
      </c>
      <c r="M28" s="29">
        <v>3.9630692698298531</v>
      </c>
      <c r="N28" s="29">
        <v>4.6276945679340402</v>
      </c>
      <c r="O28" s="34"/>
      <c r="P28" s="29">
        <v>6.2560029851193892</v>
      </c>
      <c r="Q28" s="29">
        <v>3.4216162050488657</v>
      </c>
      <c r="R28" s="29">
        <v>2.7063081440877017</v>
      </c>
      <c r="S28" s="29">
        <v>7.119840091072251</v>
      </c>
      <c r="T28" s="29">
        <v>6.0069706290199152</v>
      </c>
      <c r="U28" s="29">
        <v>3.4216162050488657</v>
      </c>
      <c r="V28" s="29">
        <v>2.7063081440877017</v>
      </c>
      <c r="W28" s="29">
        <v>4.5320082796965293</v>
      </c>
      <c r="X28" s="29">
        <v>4.8011041385161084</v>
      </c>
      <c r="Y28" s="29">
        <v>3.6288364628214769</v>
      </c>
      <c r="Z28" s="29">
        <v>3.6288364628214769</v>
      </c>
      <c r="AA28" s="29">
        <v>4.7794776006910551</v>
      </c>
    </row>
    <row r="29" spans="1:27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x14ac:dyDescent="0.25">
      <c r="B30" s="3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x14ac:dyDescent="0.25">
      <c r="A31" s="20" t="s">
        <v>19</v>
      </c>
      <c r="B31" s="37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x14ac:dyDescent="0.25">
      <c r="A32" s="20" t="s">
        <v>20</v>
      </c>
      <c r="B32" s="37">
        <v>35.767226407667138</v>
      </c>
      <c r="C32" s="32">
        <v>22.637485068143757</v>
      </c>
      <c r="D32" s="32">
        <v>18.124976339156049</v>
      </c>
      <c r="E32" s="32">
        <v>31.182295352319201</v>
      </c>
      <c r="F32" s="32">
        <v>16.228024275513338</v>
      </c>
      <c r="G32" s="32">
        <v>19.661006873647818</v>
      </c>
      <c r="H32" s="32">
        <v>33.636894934338862</v>
      </c>
      <c r="I32" s="32">
        <v>28.992822479439667</v>
      </c>
      <c r="J32" s="32">
        <v>21.449715944016596</v>
      </c>
      <c r="K32" s="32">
        <v>6.859929049298791</v>
      </c>
      <c r="L32" s="32">
        <v>29.974973490288914</v>
      </c>
      <c r="M32" s="32">
        <v>17.906487466798215</v>
      </c>
      <c r="N32" s="32">
        <v>25.80154837424659</v>
      </c>
      <c r="O32" s="34"/>
      <c r="P32" s="32">
        <v>24.945005749354287</v>
      </c>
      <c r="Q32" s="32">
        <v>18.592357358737537</v>
      </c>
      <c r="R32" s="32">
        <v>23.387081049334345</v>
      </c>
      <c r="S32" s="41">
        <v>20.522344805617557</v>
      </c>
      <c r="T32" s="41">
        <v>26.2199980684594</v>
      </c>
      <c r="U32" s="41">
        <v>18.592357358737537</v>
      </c>
      <c r="V32" s="41">
        <v>23.387081049334345</v>
      </c>
      <c r="W32" s="41">
        <v>20.715261196297323</v>
      </c>
      <c r="X32" s="41">
        <v>27.02034361313056</v>
      </c>
      <c r="Y32" s="41">
        <v>17.503308333452765</v>
      </c>
      <c r="Z32" s="41">
        <v>23.499583468821037</v>
      </c>
      <c r="AA32" s="41">
        <v>28.45</v>
      </c>
    </row>
    <row r="33" spans="1:27" x14ac:dyDescent="0.25">
      <c r="A33" s="20" t="s">
        <v>21</v>
      </c>
      <c r="B33" s="37">
        <v>57.162846196028134</v>
      </c>
      <c r="C33" s="32">
        <v>36.179016579764642</v>
      </c>
      <c r="D33" s="32">
        <v>33.635982170778639</v>
      </c>
      <c r="E33" s="32">
        <v>25.393873319265548</v>
      </c>
      <c r="F33" s="32">
        <v>41.687938123676048</v>
      </c>
      <c r="G33" s="32">
        <v>34.176940611619031</v>
      </c>
      <c r="H33" s="32">
        <v>37.722905754738946</v>
      </c>
      <c r="I33" s="32">
        <v>26.775923779051059</v>
      </c>
      <c r="J33" s="32">
        <v>37.936390355095476</v>
      </c>
      <c r="K33" s="32">
        <v>38.298945011783644</v>
      </c>
      <c r="L33" s="32">
        <v>38.010295479876014</v>
      </c>
      <c r="M33" s="32">
        <v>36.755966748701034</v>
      </c>
      <c r="N33" s="32">
        <v>33.822541202341974</v>
      </c>
      <c r="O33" s="34"/>
      <c r="P33" s="32">
        <v>37.344180303045491</v>
      </c>
      <c r="Q33" s="32">
        <v>37.438787994834243</v>
      </c>
      <c r="R33" s="32">
        <v>31.775999608457262</v>
      </c>
      <c r="S33" s="41">
        <v>51.451531179398224</v>
      </c>
      <c r="T33" s="41">
        <v>33.277225083305446</v>
      </c>
      <c r="U33" s="41">
        <v>37.438787994834243</v>
      </c>
      <c r="V33" s="41">
        <v>31.775999608457262</v>
      </c>
      <c r="W33" s="41">
        <v>37.438452364311679</v>
      </c>
      <c r="X33" s="41">
        <v>33.30737973714146</v>
      </c>
      <c r="Y33" s="41">
        <v>27.688809698188706</v>
      </c>
      <c r="Z33" s="41">
        <v>37.604638281598504</v>
      </c>
      <c r="AA33" s="41">
        <v>34.78</v>
      </c>
    </row>
    <row r="34" spans="1:27" x14ac:dyDescent="0.25">
      <c r="A34" s="20" t="s">
        <v>22</v>
      </c>
      <c r="B34" s="37">
        <v>57.779732737675474</v>
      </c>
      <c r="C34" s="32">
        <v>36.569451099794605</v>
      </c>
      <c r="D34" s="32">
        <v>48.239041490065311</v>
      </c>
      <c r="E34" s="32">
        <v>38.843583576425381</v>
      </c>
      <c r="F34" s="32">
        <v>36.551256633065229</v>
      </c>
      <c r="G34" s="32">
        <v>41.311222450301081</v>
      </c>
      <c r="H34" s="32">
        <v>25.372014489970862</v>
      </c>
      <c r="I34" s="32">
        <v>40.419029516702871</v>
      </c>
      <c r="J34" s="32">
        <v>35.849991205126713</v>
      </c>
      <c r="K34" s="32">
        <v>49.100159848894599</v>
      </c>
      <c r="L34" s="32">
        <v>26.708243033154044</v>
      </c>
      <c r="M34" s="32">
        <v>41.374476514671002</v>
      </c>
      <c r="N34" s="32">
        <v>35.748215855477348</v>
      </c>
      <c r="O34" s="34"/>
      <c r="P34" s="32">
        <v>31.454810962480735</v>
      </c>
      <c r="Q34" s="32">
        <v>40.547238441379385</v>
      </c>
      <c r="R34" s="32">
        <v>42.130611198120512</v>
      </c>
      <c r="S34" s="41">
        <v>20.906283923911971</v>
      </c>
      <c r="T34" s="41">
        <v>34.495806219215126</v>
      </c>
      <c r="U34" s="41">
        <v>40.547238441379385</v>
      </c>
      <c r="V34" s="41">
        <v>42.130611198120512</v>
      </c>
      <c r="W34" s="41">
        <v>37.314278159694467</v>
      </c>
      <c r="X34" s="41">
        <v>34.871172511211839</v>
      </c>
      <c r="Y34" s="41">
        <v>51.179045505537054</v>
      </c>
      <c r="Z34" s="41">
        <v>34.116300648889371</v>
      </c>
      <c r="AA34" s="41">
        <v>33.42</v>
      </c>
    </row>
    <row r="35" spans="1:27" x14ac:dyDescent="0.25">
      <c r="A35" s="20" t="s">
        <v>23</v>
      </c>
      <c r="B35" s="37">
        <v>7.2901946586291908</v>
      </c>
      <c r="C35" s="32">
        <v>4.614047252296956</v>
      </c>
      <c r="D35" s="32">
        <v>0</v>
      </c>
      <c r="E35" s="32">
        <v>4.5802477519899032</v>
      </c>
      <c r="F35" s="32">
        <v>5.532780967745297</v>
      </c>
      <c r="G35" s="32">
        <v>4.8508300644320723</v>
      </c>
      <c r="H35" s="32">
        <v>3.268184820951312</v>
      </c>
      <c r="I35" s="32">
        <v>3.8122242248064326</v>
      </c>
      <c r="J35" s="32">
        <v>4.7639024957612408</v>
      </c>
      <c r="K35" s="32">
        <v>5.7409660900229786</v>
      </c>
      <c r="L35" s="32">
        <v>5.3064879966810414</v>
      </c>
      <c r="M35" s="32">
        <v>3.9630692698298531</v>
      </c>
      <c r="N35" s="32">
        <v>4.6276945679340402</v>
      </c>
      <c r="O35" s="34"/>
      <c r="P35" s="32">
        <v>6.2560029851193892</v>
      </c>
      <c r="Q35" s="32">
        <v>3.4216162050488657</v>
      </c>
      <c r="R35" s="32">
        <v>2.7063081440877017</v>
      </c>
      <c r="S35" s="41">
        <v>7.119840091072251</v>
      </c>
      <c r="T35" s="41">
        <v>6.0069706290199152</v>
      </c>
      <c r="U35" s="41">
        <v>3.4216162050488657</v>
      </c>
      <c r="V35" s="41">
        <v>2.7063081440877017</v>
      </c>
      <c r="W35" s="41">
        <v>4.5320082796965293</v>
      </c>
      <c r="X35" s="41">
        <v>4.8011041385161084</v>
      </c>
      <c r="Y35" s="41">
        <v>3.6288364628214769</v>
      </c>
      <c r="Z35" s="41">
        <v>4.7794776006910551</v>
      </c>
      <c r="AA35" s="41">
        <v>3.45</v>
      </c>
    </row>
    <row r="36" spans="1:27" x14ac:dyDescent="0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B37" s="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x14ac:dyDescent="0.25">
      <c r="A38" s="20" t="s">
        <v>24</v>
      </c>
      <c r="B38" s="3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x14ac:dyDescent="0.25">
      <c r="A39" s="20" t="s">
        <v>25</v>
      </c>
      <c r="B39" s="3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x14ac:dyDescent="0.25">
      <c r="A40" s="20" t="s">
        <v>26</v>
      </c>
      <c r="B40" s="37">
        <v>60.70395119106297</v>
      </c>
      <c r="C40" s="29">
        <v>38.420222272824667</v>
      </c>
      <c r="D40" s="29">
        <v>50.845147848859462</v>
      </c>
      <c r="E40" s="29">
        <v>42.161466539027501</v>
      </c>
      <c r="F40" s="29">
        <v>32.016480025183355</v>
      </c>
      <c r="G40" s="29">
        <v>35.840597349132288</v>
      </c>
      <c r="H40" s="29">
        <v>49.700059333970657</v>
      </c>
      <c r="I40" s="29">
        <v>43.617560599794572</v>
      </c>
      <c r="J40" s="29">
        <v>37.448875262759501</v>
      </c>
      <c r="K40" s="29">
        <v>20.39860988947903</v>
      </c>
      <c r="L40" s="29">
        <v>45.293453256322202</v>
      </c>
      <c r="M40" s="29">
        <v>33.901637804100091</v>
      </c>
      <c r="N40" s="29">
        <v>42.116598890090465</v>
      </c>
      <c r="O40" s="34"/>
      <c r="P40" s="29">
        <v>43.559412016418101</v>
      </c>
      <c r="Q40" s="29">
        <v>33.286721562212627</v>
      </c>
      <c r="R40" s="29">
        <v>34.478110415035175</v>
      </c>
      <c r="S40" s="29">
        <v>51.64228295202269</v>
      </c>
      <c r="T40" s="29">
        <v>41.229231500588966</v>
      </c>
      <c r="U40" s="29">
        <v>33.286721562212627</v>
      </c>
      <c r="V40" s="29">
        <v>34.478110415035175</v>
      </c>
      <c r="W40" s="29">
        <v>35.3681700675603</v>
      </c>
      <c r="X40" s="29">
        <v>45.379199987912259</v>
      </c>
      <c r="Y40" s="29">
        <v>25.049288841588645</v>
      </c>
      <c r="Z40" s="29">
        <v>40.66538462743236</v>
      </c>
      <c r="AA40" s="29">
        <v>34.892409216725916</v>
      </c>
    </row>
    <row r="41" spans="1:27" x14ac:dyDescent="0.25">
      <c r="A41" s="20" t="s">
        <v>27</v>
      </c>
      <c r="B41" s="37">
        <v>73.642160985786106</v>
      </c>
      <c r="C41" s="29">
        <v>46.608962649231714</v>
      </c>
      <c r="D41" s="29">
        <v>50.688424781103393</v>
      </c>
      <c r="E41" s="29">
        <v>46.100113208376257</v>
      </c>
      <c r="F41" s="29">
        <v>47.424716214925631</v>
      </c>
      <c r="G41" s="29">
        <v>48.835155205180648</v>
      </c>
      <c r="H41" s="29">
        <v>41.191861370178174</v>
      </c>
      <c r="I41" s="29">
        <v>46.869488890373283</v>
      </c>
      <c r="J41" s="29">
        <v>46.560272075431037</v>
      </c>
      <c r="K41" s="32">
        <v>37.064047234512714</v>
      </c>
      <c r="L41" s="32">
        <v>41.406182600458536</v>
      </c>
      <c r="M41" s="32">
        <v>50.643093754611314</v>
      </c>
      <c r="N41" s="32">
        <v>47.6727410653547</v>
      </c>
      <c r="O41" s="34"/>
      <c r="P41" s="32">
        <v>52.542332557784036</v>
      </c>
      <c r="Q41" s="32">
        <v>38.764418577297612</v>
      </c>
      <c r="R41" s="32">
        <v>44.834406812842502</v>
      </c>
      <c r="S41" s="32">
        <v>56.761860655751448</v>
      </c>
      <c r="T41" s="32">
        <v>51.325900644147161</v>
      </c>
      <c r="U41" s="32">
        <v>38.764418577297612</v>
      </c>
      <c r="V41" s="32">
        <v>44.834406812842502</v>
      </c>
      <c r="W41" s="32">
        <v>46.214243214401684</v>
      </c>
      <c r="X41" s="32">
        <v>47.508961589602457</v>
      </c>
      <c r="Y41" s="32">
        <v>50.538630741774746</v>
      </c>
      <c r="Z41" s="32">
        <v>45.94911770176752</v>
      </c>
      <c r="AA41" s="29">
        <v>55.988981691946414</v>
      </c>
    </row>
    <row r="42" spans="1:27" x14ac:dyDescent="0.25">
      <c r="A42" s="20" t="s">
        <v>28</v>
      </c>
      <c r="B42" s="37">
        <v>47.044647850107957</v>
      </c>
      <c r="C42" s="29">
        <v>29.775093576017696</v>
      </c>
      <c r="D42" s="29">
        <v>16.86049311902892</v>
      </c>
      <c r="E42" s="29">
        <v>24.447905034889924</v>
      </c>
      <c r="F42" s="29">
        <v>34.748380934671893</v>
      </c>
      <c r="G42" s="29">
        <v>26.886837209399385</v>
      </c>
      <c r="H42" s="29">
        <v>31.428792181036357</v>
      </c>
      <c r="I42" s="29">
        <v>23.175635241343979</v>
      </c>
      <c r="J42" s="29">
        <v>31.008487232184081</v>
      </c>
      <c r="K42" s="29">
        <v>30.626176063349696</v>
      </c>
      <c r="L42" s="29">
        <v>11.888888500537414</v>
      </c>
      <c r="M42" s="29">
        <v>37.293345255554122</v>
      </c>
      <c r="N42" s="29">
        <v>30.54531010966431</v>
      </c>
      <c r="O42" s="29"/>
      <c r="P42" s="29">
        <v>22.95994483788202</v>
      </c>
      <c r="Q42" s="29">
        <v>26.840057927330385</v>
      </c>
      <c r="R42" s="29">
        <v>29.284082925168576</v>
      </c>
      <c r="S42" s="29">
        <v>36.982420908378948</v>
      </c>
      <c r="T42" s="29">
        <v>17.233416846374173</v>
      </c>
      <c r="U42" s="29">
        <v>29.609520417545639</v>
      </c>
      <c r="V42" s="29">
        <v>29.284082925168576</v>
      </c>
      <c r="W42" s="29">
        <v>36.982420908378948</v>
      </c>
      <c r="X42" s="29">
        <v>33.22005896756994</v>
      </c>
      <c r="Y42" s="29">
        <v>21.920235344002815</v>
      </c>
      <c r="Z42" s="29">
        <v>32.381835153509982</v>
      </c>
      <c r="AA42" s="29">
        <v>29.337386060078369</v>
      </c>
    </row>
    <row r="43" spans="1:27" x14ac:dyDescent="0.25">
      <c r="A43" s="20" t="s">
        <v>29</v>
      </c>
      <c r="B43" s="37">
        <v>57.105811315364818</v>
      </c>
      <c r="C43" s="29">
        <v>36.142918554028363</v>
      </c>
      <c r="D43" s="29">
        <v>38.6897157485623</v>
      </c>
      <c r="E43" s="29">
        <v>35.114411114299457</v>
      </c>
      <c r="F43" s="29">
        <v>38.613225052198402</v>
      </c>
      <c r="G43" s="29">
        <v>32.512618044956007</v>
      </c>
      <c r="H43" s="29">
        <v>38.314431151218699</v>
      </c>
      <c r="I43" s="29">
        <v>35.713924115483501</v>
      </c>
      <c r="J43" s="29">
        <v>36.223094682461848</v>
      </c>
      <c r="K43" s="29">
        <v>35.868866444429486</v>
      </c>
      <c r="L43" s="29">
        <v>41.902351166747458</v>
      </c>
      <c r="M43" s="29">
        <v>59.972345049462717</v>
      </c>
      <c r="N43" s="29">
        <v>37.606484298516961</v>
      </c>
      <c r="O43" s="29"/>
      <c r="P43" s="29">
        <v>26.455393543440891</v>
      </c>
      <c r="Q43" s="29">
        <v>36.430052763382029</v>
      </c>
      <c r="R43" s="29">
        <v>36.642611700538431</v>
      </c>
      <c r="S43" s="29">
        <v>34.783860219263836</v>
      </c>
      <c r="T43" s="29">
        <v>37.525977469534311</v>
      </c>
      <c r="U43" s="29">
        <v>36.114112744366913</v>
      </c>
      <c r="V43" s="29">
        <v>36.642611700538431</v>
      </c>
      <c r="W43" s="29">
        <v>34.783860219263836</v>
      </c>
      <c r="X43" s="29">
        <v>37.173182632554294</v>
      </c>
      <c r="Y43" s="29">
        <v>33.793815628871847</v>
      </c>
      <c r="Z43" s="29">
        <v>46.790227871542953</v>
      </c>
      <c r="AA43" s="29">
        <v>34.35508988967328</v>
      </c>
    </row>
    <row r="44" spans="1:27" x14ac:dyDescent="0.25">
      <c r="A44" s="20" t="s">
        <v>30</v>
      </c>
      <c r="B44" s="37">
        <v>62.069810680639947</v>
      </c>
      <c r="C44" s="29">
        <v>39.284690304202499</v>
      </c>
      <c r="D44" s="29">
        <v>27.011909795159923</v>
      </c>
      <c r="E44" s="29">
        <v>37.717673091669504</v>
      </c>
      <c r="F44" s="29">
        <v>45.394177725532643</v>
      </c>
      <c r="G44" s="29">
        <v>42.600673256168911</v>
      </c>
      <c r="H44" s="29">
        <v>25.748669171165396</v>
      </c>
      <c r="I44" s="29">
        <v>35.922512975144286</v>
      </c>
      <c r="J44" s="29">
        <v>39.91305826688501</v>
      </c>
      <c r="K44" s="29">
        <v>38.86859660794785</v>
      </c>
      <c r="L44" s="29">
        <v>48.029244789344943</v>
      </c>
      <c r="M44" s="29">
        <v>62.801896340943784</v>
      </c>
      <c r="N44" s="29">
        <v>37.864852367972823</v>
      </c>
      <c r="O44" s="29"/>
      <c r="P44" s="29">
        <v>34.450522186429481</v>
      </c>
      <c r="Q44" s="29">
        <v>34.892409216725916</v>
      </c>
      <c r="R44" s="29">
        <v>44.038300561637627</v>
      </c>
      <c r="S44" s="29">
        <v>42.123654267815105</v>
      </c>
      <c r="T44" s="29">
        <v>21.56660643267648</v>
      </c>
      <c r="U44" s="29">
        <v>38.734054871167025</v>
      </c>
      <c r="V44" s="29">
        <v>44.038300561637627</v>
      </c>
      <c r="W44" s="29">
        <v>42.123654267815105</v>
      </c>
      <c r="X44" s="29">
        <v>41.139037800405994</v>
      </c>
      <c r="Y44" s="29">
        <v>35.056596538358598</v>
      </c>
      <c r="Z44" s="29">
        <v>43.648931350001675</v>
      </c>
      <c r="AA44" s="29">
        <v>38.55187462212217</v>
      </c>
    </row>
    <row r="45" spans="1:27" x14ac:dyDescent="0.25">
      <c r="A45" s="20" t="s">
        <v>31</v>
      </c>
      <c r="B45" s="37">
        <v>65.292584365454957</v>
      </c>
      <c r="C45" s="29">
        <v>41.324420484465165</v>
      </c>
      <c r="D45" s="29">
        <v>53.44786295257429</v>
      </c>
      <c r="E45" s="29">
        <v>42.816542184624026</v>
      </c>
      <c r="F45" s="29">
        <v>38.812636121543754</v>
      </c>
      <c r="G45" s="29">
        <v>38.478010759301583</v>
      </c>
      <c r="H45" s="29">
        <v>47.827980824391467</v>
      </c>
      <c r="I45" s="29">
        <v>44.599219654695958</v>
      </c>
      <c r="J45" s="29">
        <v>40.712382902447281</v>
      </c>
      <c r="K45" s="29">
        <v>40.62663405210423</v>
      </c>
      <c r="L45" s="29">
        <v>55.988981691946414</v>
      </c>
      <c r="M45" s="29">
        <v>29.895748178771431</v>
      </c>
      <c r="N45" s="29">
        <v>35.977936773072479</v>
      </c>
      <c r="O45" s="29"/>
      <c r="P45" s="29">
        <v>37.933714897774927</v>
      </c>
      <c r="Q45" s="29">
        <v>43.760310122907072</v>
      </c>
      <c r="R45" s="29">
        <v>42.691994749767559</v>
      </c>
      <c r="S45" s="29">
        <v>33.952700078308474</v>
      </c>
      <c r="T45" s="29">
        <v>58.099048755761316</v>
      </c>
      <c r="U45" s="29">
        <v>39.626648995563521</v>
      </c>
      <c r="V45" s="29">
        <v>42.691994749767559</v>
      </c>
      <c r="W45" s="29">
        <v>33.952700078308474</v>
      </c>
      <c r="X45" s="29">
        <v>40.775405004349921</v>
      </c>
      <c r="Y45" s="29">
        <v>42.576229508167359</v>
      </c>
      <c r="Z45" s="29">
        <v>35.857024421417236</v>
      </c>
      <c r="AA45" s="29">
        <v>42.242470961764624</v>
      </c>
    </row>
    <row r="46" spans="1:27" x14ac:dyDescent="0.25">
      <c r="A46" s="20" t="s">
        <v>32</v>
      </c>
      <c r="B46" s="37">
        <v>59.113930115800628</v>
      </c>
      <c r="C46" s="29">
        <v>37.413879820126979</v>
      </c>
      <c r="D46" s="29">
        <v>30.726724330728171</v>
      </c>
      <c r="E46" s="29">
        <v>34.528545782147759</v>
      </c>
      <c r="F46" s="29">
        <v>37.259000496583603</v>
      </c>
      <c r="G46" s="29">
        <v>36.786057461149881</v>
      </c>
      <c r="H46" s="29">
        <v>41.676724219994512</v>
      </c>
      <c r="I46" s="29">
        <v>33.891050065988622</v>
      </c>
      <c r="J46" s="29">
        <v>38.072272623015031</v>
      </c>
      <c r="K46" s="29">
        <v>37.161852109198449</v>
      </c>
      <c r="L46" s="29">
        <v>42.710451409213782</v>
      </c>
      <c r="M46" s="29">
        <v>27.479611155262056</v>
      </c>
      <c r="N46" s="29">
        <v>35.675266229172713</v>
      </c>
      <c r="O46" s="29"/>
      <c r="P46" s="29">
        <v>42.80869966115322</v>
      </c>
      <c r="Q46" s="29">
        <v>33.520354560338355</v>
      </c>
      <c r="R46" s="29">
        <v>39.674611905362653</v>
      </c>
      <c r="S46" s="29">
        <v>42.758402505873065</v>
      </c>
      <c r="T46" s="29">
        <v>21.858583498542814</v>
      </c>
      <c r="U46" s="29">
        <v>36.882282756983919</v>
      </c>
      <c r="V46" s="29">
        <v>39.674611905362653</v>
      </c>
      <c r="W46" s="29">
        <v>42.758402505873065</v>
      </c>
      <c r="X46" s="29">
        <v>39.626752889198954</v>
      </c>
      <c r="Y46" s="29">
        <v>32.368312661273244</v>
      </c>
      <c r="Z46" s="29">
        <v>50.962225607171327</v>
      </c>
      <c r="AA46" s="29">
        <v>35.13892750773126</v>
      </c>
    </row>
    <row r="47" spans="1:27" x14ac:dyDescent="0.2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x14ac:dyDescent="0.25">
      <c r="B48" s="3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9" x14ac:dyDescent="0.25">
      <c r="B49" s="37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9" x14ac:dyDescent="0.25">
      <c r="A50" s="20" t="s">
        <v>33</v>
      </c>
      <c r="B50" s="3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9" x14ac:dyDescent="0.25">
      <c r="A51" s="20" t="s">
        <v>90</v>
      </c>
      <c r="B51" s="3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9" x14ac:dyDescent="0.25">
      <c r="A52" s="20" t="s">
        <v>26</v>
      </c>
      <c r="B52" s="3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9" x14ac:dyDescent="0.25">
      <c r="A53" s="20" t="s">
        <v>20</v>
      </c>
      <c r="B53" s="37">
        <v>35.767226407667138</v>
      </c>
      <c r="C53" s="32">
        <v>22.637485068143757</v>
      </c>
      <c r="D53" s="32">
        <v>18.124976339156049</v>
      </c>
      <c r="E53" s="32">
        <v>31.182295352319201</v>
      </c>
      <c r="F53" s="32">
        <v>16.228024275513338</v>
      </c>
      <c r="G53" s="32">
        <v>19.661006873647818</v>
      </c>
      <c r="H53" s="32">
        <v>33.636894934338862</v>
      </c>
      <c r="I53" s="32">
        <v>28.992822479439667</v>
      </c>
      <c r="J53" s="32">
        <v>21.449715944016596</v>
      </c>
      <c r="K53" s="32">
        <v>22.31097730689963</v>
      </c>
      <c r="L53" s="32">
        <v>29.49931675105822</v>
      </c>
      <c r="M53" s="32">
        <v>6.859929049298791</v>
      </c>
      <c r="N53" s="32">
        <v>29.974973490288914</v>
      </c>
      <c r="O53" s="32"/>
      <c r="P53" s="32">
        <v>25.80154837424659</v>
      </c>
      <c r="Q53" s="32">
        <v>24.945005749354287</v>
      </c>
      <c r="R53" s="32">
        <v>18.592357358737537</v>
      </c>
      <c r="S53" s="32">
        <v>23.387081049334345</v>
      </c>
      <c r="T53" s="32">
        <v>20.522344805617557</v>
      </c>
      <c r="U53" s="32">
        <v>26.2199980684594</v>
      </c>
      <c r="V53" s="32">
        <v>18.592357358737537</v>
      </c>
      <c r="W53" s="32">
        <v>23.387081049334345</v>
      </c>
      <c r="X53" s="32">
        <v>20.715261196297323</v>
      </c>
      <c r="Y53" s="32">
        <v>27.02034361313056</v>
      </c>
      <c r="Z53" s="32">
        <v>17.503308333452765</v>
      </c>
      <c r="AA53" s="32">
        <v>23.499583468821037</v>
      </c>
    </row>
    <row r="54" spans="1:29" x14ac:dyDescent="0.25">
      <c r="A54" s="20" t="s">
        <v>21</v>
      </c>
      <c r="B54" s="37">
        <v>57.162846196028134</v>
      </c>
      <c r="C54" s="32">
        <v>36.179016579764642</v>
      </c>
      <c r="D54" s="32">
        <v>33.635982170778639</v>
      </c>
      <c r="E54" s="32">
        <v>25.393873319265548</v>
      </c>
      <c r="F54" s="32">
        <v>41.687938123676048</v>
      </c>
      <c r="G54" s="32">
        <v>34.176940611619031</v>
      </c>
      <c r="H54" s="32">
        <v>37.722905754738946</v>
      </c>
      <c r="I54" s="32">
        <v>26.775923779051059</v>
      </c>
      <c r="J54" s="32">
        <v>37.936390355095476</v>
      </c>
      <c r="K54" s="32">
        <v>36.540944504839921</v>
      </c>
      <c r="L54" s="32">
        <v>28.572800746640851</v>
      </c>
      <c r="M54" s="32">
        <v>38.298945011783644</v>
      </c>
      <c r="N54" s="32">
        <v>38.010295479876014</v>
      </c>
      <c r="O54" s="32"/>
      <c r="P54" s="32">
        <v>33.822541202341974</v>
      </c>
      <c r="Q54" s="32">
        <v>37.344180303045491</v>
      </c>
      <c r="R54" s="32">
        <v>37.438787994834243</v>
      </c>
      <c r="S54" s="32">
        <v>31.775999608457262</v>
      </c>
      <c r="T54" s="32">
        <v>51.451531179398224</v>
      </c>
      <c r="U54" s="32">
        <v>33.277225083305446</v>
      </c>
      <c r="V54" s="32">
        <v>37.438787994834243</v>
      </c>
      <c r="W54" s="32">
        <v>31.775999608457262</v>
      </c>
      <c r="X54" s="32">
        <v>37.438452364311679</v>
      </c>
      <c r="Y54" s="32">
        <v>33.30737973714146</v>
      </c>
      <c r="Z54" s="32">
        <v>27.688809698188706</v>
      </c>
      <c r="AA54" s="32">
        <v>37.604638281598504</v>
      </c>
    </row>
    <row r="55" spans="1:29" x14ac:dyDescent="0.25">
      <c r="A55" s="20" t="s">
        <v>22</v>
      </c>
      <c r="B55" s="37">
        <v>57.779732737675474</v>
      </c>
      <c r="C55" s="32">
        <v>36.569451099794605</v>
      </c>
      <c r="D55" s="32">
        <v>48.239041490065311</v>
      </c>
      <c r="E55" s="32">
        <v>38.843583576425381</v>
      </c>
      <c r="F55" s="32">
        <v>36.551256633065229</v>
      </c>
      <c r="G55" s="32">
        <v>41.311222450301081</v>
      </c>
      <c r="H55" s="32">
        <v>25.372014489970862</v>
      </c>
      <c r="I55" s="32">
        <v>40.419029516702871</v>
      </c>
      <c r="J55" s="32">
        <v>35.849991205126713</v>
      </c>
      <c r="K55" s="32">
        <v>36.314479902327193</v>
      </c>
      <c r="L55" s="32">
        <v>41.927882502300939</v>
      </c>
      <c r="M55" s="32">
        <v>49.100159848894599</v>
      </c>
      <c r="N55" s="32">
        <v>26.708243033154044</v>
      </c>
      <c r="O55" s="32"/>
      <c r="P55" s="32">
        <v>35.748215855477348</v>
      </c>
      <c r="Q55" s="32">
        <v>31.454810962480735</v>
      </c>
      <c r="R55" s="32">
        <v>40.547238441379385</v>
      </c>
      <c r="S55" s="32">
        <v>42.130611198120512</v>
      </c>
      <c r="T55" s="32">
        <v>20.906283923911971</v>
      </c>
      <c r="U55" s="32">
        <v>34.495806219215126</v>
      </c>
      <c r="V55" s="32">
        <v>40.547238441379385</v>
      </c>
      <c r="W55" s="32">
        <v>42.130611198120512</v>
      </c>
      <c r="X55" s="32">
        <v>37.314278159694467</v>
      </c>
      <c r="Y55" s="32">
        <v>34.871172511211839</v>
      </c>
      <c r="Z55" s="32">
        <v>51.179045505537054</v>
      </c>
      <c r="AA55" s="32">
        <v>34.116300648889371</v>
      </c>
    </row>
    <row r="56" spans="1:29" x14ac:dyDescent="0.25">
      <c r="A56" s="20" t="s">
        <v>23</v>
      </c>
      <c r="B56" s="37">
        <v>7.2901946586291908</v>
      </c>
      <c r="C56" s="32">
        <v>4.614047252296956</v>
      </c>
      <c r="D56" s="32">
        <v>0</v>
      </c>
      <c r="E56" s="32">
        <v>4.5802477519899032</v>
      </c>
      <c r="F56" s="32">
        <v>5.532780967745297</v>
      </c>
      <c r="G56" s="32">
        <v>4.8508300644320723</v>
      </c>
      <c r="H56" s="32">
        <v>3.268184820951312</v>
      </c>
      <c r="I56" s="32">
        <v>3.8122242248064326</v>
      </c>
      <c r="J56" s="32">
        <v>4.7639024957612408</v>
      </c>
      <c r="K56" s="32">
        <v>4.8335982859332409</v>
      </c>
      <c r="L56" s="32">
        <v>0</v>
      </c>
      <c r="M56" s="32">
        <v>5.7409660900229786</v>
      </c>
      <c r="N56" s="32">
        <v>5.3064879966810414</v>
      </c>
      <c r="O56" s="32"/>
      <c r="P56" s="32">
        <v>4.6276945679340402</v>
      </c>
      <c r="Q56" s="32">
        <v>6.2560029851193892</v>
      </c>
      <c r="R56" s="32">
        <v>3.4216162050488657</v>
      </c>
      <c r="S56" s="32">
        <v>2.7063081440877017</v>
      </c>
      <c r="T56" s="32">
        <v>7.119840091072251</v>
      </c>
      <c r="U56" s="32">
        <v>6.0069706290199152</v>
      </c>
      <c r="V56" s="32">
        <v>3.4216162050488657</v>
      </c>
      <c r="W56" s="32">
        <v>2.7063081440877017</v>
      </c>
      <c r="X56" s="32">
        <v>4.5320082796965293</v>
      </c>
      <c r="Y56" s="32">
        <v>4.8011041385161084</v>
      </c>
      <c r="Z56" s="32">
        <v>3.6288364628214769</v>
      </c>
      <c r="AA56" s="32">
        <v>4.7794776006910551</v>
      </c>
    </row>
    <row r="57" spans="1:29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9" x14ac:dyDescent="0.25">
      <c r="A58" s="20" t="s">
        <v>91</v>
      </c>
      <c r="B58" s="37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9" x14ac:dyDescent="0.25">
      <c r="A59" s="20" t="s">
        <v>27</v>
      </c>
      <c r="B59" s="37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9" x14ac:dyDescent="0.25">
      <c r="A60" s="20" t="s">
        <v>20</v>
      </c>
      <c r="B60" s="37">
        <v>37.288000000000004</v>
      </c>
      <c r="C60" s="32">
        <v>23.6</v>
      </c>
      <c r="D60" s="32">
        <v>28.3027048281483</v>
      </c>
      <c r="E60" s="32">
        <v>29.432515320201201</v>
      </c>
      <c r="F60" s="32">
        <v>22.78107146935265</v>
      </c>
      <c r="G60" s="32">
        <v>25.62387268389412</v>
      </c>
      <c r="H60" s="32">
        <v>30.614875461222496</v>
      </c>
      <c r="I60" s="32">
        <v>32.913793449451099</v>
      </c>
      <c r="J60" s="32">
        <v>25.625017835798868</v>
      </c>
      <c r="K60" s="32">
        <v>26.378129090779801</v>
      </c>
      <c r="L60" s="32">
        <v>16.516667259365001</v>
      </c>
      <c r="M60" s="32">
        <v>10.398665254227424</v>
      </c>
      <c r="N60" s="32">
        <v>17.805588501274354</v>
      </c>
      <c r="O60" s="32"/>
      <c r="P60" s="32">
        <v>28.957165264719901</v>
      </c>
      <c r="Q60" s="32">
        <v>24.8670103418821</v>
      </c>
      <c r="R60" s="32">
        <v>25.440097340398115</v>
      </c>
      <c r="S60" s="32">
        <v>27.227634690681199</v>
      </c>
      <c r="T60" s="32">
        <v>26.778769872608098</v>
      </c>
      <c r="U60" s="32">
        <v>25.604162609864002</v>
      </c>
      <c r="V60" s="32">
        <v>25.440097340398115</v>
      </c>
      <c r="W60" s="32">
        <v>29.227634690681235</v>
      </c>
      <c r="X60" s="32">
        <v>25.3329764174442</v>
      </c>
      <c r="Y60" s="32">
        <v>27.291938494040998</v>
      </c>
      <c r="Z60" s="32">
        <v>32.576501026802497</v>
      </c>
      <c r="AA60" s="32">
        <v>25.310457960190853</v>
      </c>
    </row>
    <row r="61" spans="1:29" x14ac:dyDescent="0.25">
      <c r="A61" s="20" t="s">
        <v>21</v>
      </c>
      <c r="B61" s="37">
        <v>69.669130445450349</v>
      </c>
      <c r="C61" s="32">
        <v>44.094386357879969</v>
      </c>
      <c r="D61" s="32">
        <v>49.821049259411616</v>
      </c>
      <c r="E61" s="32">
        <v>38.861404173028056</v>
      </c>
      <c r="F61" s="32">
        <v>47.469009041923599</v>
      </c>
      <c r="G61" s="32">
        <v>44.955090426052607</v>
      </c>
      <c r="H61" s="32">
        <v>34.278609593247182</v>
      </c>
      <c r="I61" s="32">
        <v>38.069913560846501</v>
      </c>
      <c r="J61" s="32">
        <v>42.728935516773802</v>
      </c>
      <c r="K61" s="32">
        <v>42.037999269856002</v>
      </c>
      <c r="L61" s="32">
        <v>65.295238069348002</v>
      </c>
      <c r="M61" s="32">
        <v>64.474619324667032</v>
      </c>
      <c r="N61" s="32">
        <v>49.560768235197742</v>
      </c>
      <c r="O61" s="32"/>
      <c r="P61" s="32">
        <v>42.088157389454899</v>
      </c>
      <c r="Q61" s="32">
        <v>41.6951701974344</v>
      </c>
      <c r="R61" s="32">
        <v>44.26495307160728</v>
      </c>
      <c r="S61" s="32">
        <v>42.731039937353103</v>
      </c>
      <c r="T61" s="32">
        <v>48.362667213828701</v>
      </c>
      <c r="U61" s="32">
        <v>41.061308760534601</v>
      </c>
      <c r="V61" s="32">
        <v>43.264953071607302</v>
      </c>
      <c r="W61" s="32">
        <v>41.731039937353103</v>
      </c>
      <c r="X61" s="32">
        <v>42.5172633227604</v>
      </c>
      <c r="Y61" s="32">
        <v>44.4102833577195</v>
      </c>
      <c r="Z61" s="32">
        <v>33.428945484183473</v>
      </c>
      <c r="AA61" s="32">
        <v>42.885259558174099</v>
      </c>
    </row>
    <row r="62" spans="1:29" x14ac:dyDescent="0.25">
      <c r="A62" s="20" t="s">
        <v>22</v>
      </c>
      <c r="B62" s="37">
        <v>44.201148603266311</v>
      </c>
      <c r="C62" s="32">
        <v>27.975410508396401</v>
      </c>
      <c r="D62" s="32">
        <v>13.876245912440083</v>
      </c>
      <c r="E62" s="32">
        <v>27.706080506770732</v>
      </c>
      <c r="F62" s="32">
        <v>23.749919488723702</v>
      </c>
      <c r="G62" s="32">
        <v>27.421036890053301</v>
      </c>
      <c r="H62" s="32">
        <v>30.1065149455303</v>
      </c>
      <c r="I62" s="32">
        <v>24.387070942083501</v>
      </c>
      <c r="J62" s="32">
        <v>27.646046647427301</v>
      </c>
      <c r="K62" s="32">
        <v>28.583871639364101</v>
      </c>
      <c r="L62" s="32">
        <v>15.188094671287001</v>
      </c>
      <c r="M62" s="32">
        <v>25.126715421105573</v>
      </c>
      <c r="N62" s="32">
        <v>32.633643263527915</v>
      </c>
      <c r="O62" s="32"/>
      <c r="P62" s="32">
        <v>25.1612608407303</v>
      </c>
      <c r="Q62" s="32">
        <v>26.4378194606834</v>
      </c>
      <c r="R62" s="32">
        <v>30.294949587994601</v>
      </c>
      <c r="S62" s="32">
        <v>25.041325371965499</v>
      </c>
      <c r="T62" s="32">
        <v>21.858562913563201</v>
      </c>
      <c r="U62" s="32">
        <v>30.334528629601301</v>
      </c>
      <c r="V62" s="32">
        <v>26.294949587994601</v>
      </c>
      <c r="W62" s="32">
        <v>23.041325371965499</v>
      </c>
      <c r="X62" s="32">
        <v>29.1497602597953</v>
      </c>
      <c r="Y62" s="32">
        <v>25.297778148239502</v>
      </c>
      <c r="Z62" s="32">
        <v>29.994553489013981</v>
      </c>
      <c r="AA62" s="32">
        <v>26.804282481634999</v>
      </c>
    </row>
    <row r="63" spans="1:29" x14ac:dyDescent="0.25">
      <c r="A63" s="20" t="s">
        <v>23</v>
      </c>
      <c r="B63" s="37">
        <v>6.9871929980076164</v>
      </c>
      <c r="C63" s="29">
        <v>4.422274049371909</v>
      </c>
      <c r="D63" s="29">
        <v>8.0017649796604235</v>
      </c>
      <c r="E63" s="29">
        <v>4.2291977012949369</v>
      </c>
      <c r="F63" s="29">
        <v>5.6391144263438147</v>
      </c>
      <c r="G63" s="29">
        <v>2.3158823405690221</v>
      </c>
      <c r="H63" s="29">
        <v>5.4897459244906281</v>
      </c>
      <c r="I63" s="29">
        <v>4.861788029276302</v>
      </c>
      <c r="J63" s="29">
        <v>4.3401318905583102</v>
      </c>
      <c r="K63" s="29">
        <v>3.4974645288668702</v>
      </c>
      <c r="L63" s="29">
        <v>2.8420836965113114</v>
      </c>
      <c r="M63" s="29" t="s">
        <v>77</v>
      </c>
      <c r="N63" s="29">
        <v>0</v>
      </c>
      <c r="O63" s="29"/>
      <c r="P63" s="29">
        <v>3.6254418367696375</v>
      </c>
      <c r="Q63" s="29">
        <v>6.6930317884016999</v>
      </c>
      <c r="R63" s="29" t="s">
        <v>77</v>
      </c>
      <c r="S63" s="29">
        <v>5.1104696405077998</v>
      </c>
      <c r="T63" s="29">
        <v>2.5404209834414071</v>
      </c>
      <c r="U63" s="29">
        <v>3.4104193422082956</v>
      </c>
      <c r="V63" s="29">
        <v>5.2238733526047954</v>
      </c>
      <c r="W63" s="29">
        <v>6.3660631557249854</v>
      </c>
      <c r="X63" s="29">
        <v>2.5404209834414071</v>
      </c>
      <c r="Y63" s="29">
        <v>3.4104193422082956</v>
      </c>
      <c r="Z63" s="29">
        <v>3.7802431240703829</v>
      </c>
      <c r="AA63" s="29">
        <v>4.88616739099428</v>
      </c>
      <c r="AB63" s="28"/>
      <c r="AC63" s="28"/>
    </row>
    <row r="64" spans="1:29" s="33" customFormat="1" x14ac:dyDescent="0.25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s="33" customFormat="1" x14ac:dyDescent="0.2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s="33" customFormat="1" x14ac:dyDescent="0.25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33" customFormat="1" x14ac:dyDescent="0.25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x14ac:dyDescent="0.25">
      <c r="A68" s="20" t="s">
        <v>92</v>
      </c>
      <c r="B68" s="37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x14ac:dyDescent="0.25">
      <c r="A69" s="20" t="s">
        <v>28</v>
      </c>
      <c r="B69" s="37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:27" x14ac:dyDescent="0.25">
      <c r="A70" s="20" t="s">
        <v>20</v>
      </c>
      <c r="B70" s="37">
        <v>18.463090163434728</v>
      </c>
      <c r="C70" s="32">
        <v>11.685500103439701</v>
      </c>
      <c r="D70" s="32">
        <v>3.9036336375600911</v>
      </c>
      <c r="E70" s="32">
        <v>9.0676764692830307</v>
      </c>
      <c r="F70" s="32">
        <v>8.65473335482592</v>
      </c>
      <c r="G70" s="32">
        <v>13.5872782608597</v>
      </c>
      <c r="H70" s="32">
        <v>17.839841553087801</v>
      </c>
      <c r="I70" s="32">
        <v>8.0708716518136097</v>
      </c>
      <c r="J70" s="32">
        <v>11.428733774647201</v>
      </c>
      <c r="K70" s="32">
        <v>11.052833205401299</v>
      </c>
      <c r="L70" s="32">
        <v>13.9885171496104</v>
      </c>
      <c r="M70" s="32">
        <v>7.1879185115761803</v>
      </c>
      <c r="N70" s="32">
        <v>11.088626359311499</v>
      </c>
      <c r="O70" s="32"/>
      <c r="P70" s="32">
        <v>8.7921698809423994</v>
      </c>
      <c r="Q70" s="32">
        <v>12.550648630636299</v>
      </c>
      <c r="R70" s="32">
        <v>9.0800745304472805</v>
      </c>
      <c r="S70" s="32">
        <v>11.286180892717292</v>
      </c>
      <c r="T70" s="32">
        <v>8.4054123824375537</v>
      </c>
      <c r="U70" s="32">
        <v>14.322235717056699</v>
      </c>
      <c r="V70" s="32">
        <v>9.8007453044727999</v>
      </c>
      <c r="W70" s="32">
        <v>10.286180892717301</v>
      </c>
      <c r="X70" s="32">
        <v>11.993874538765599</v>
      </c>
      <c r="Y70" s="32">
        <v>10.982376212035099</v>
      </c>
      <c r="Z70" s="32">
        <v>13.225279988073918</v>
      </c>
      <c r="AA70" s="32">
        <v>12.594863688040036</v>
      </c>
    </row>
    <row r="71" spans="1:27" x14ac:dyDescent="0.25">
      <c r="A71" s="20" t="s">
        <v>21</v>
      </c>
      <c r="B71" s="37">
        <v>60.175384511924477</v>
      </c>
      <c r="C71" s="32">
        <v>38.085686399952202</v>
      </c>
      <c r="D71" s="32">
        <v>53.44481209551887</v>
      </c>
      <c r="E71" s="32">
        <v>38.124392571137101</v>
      </c>
      <c r="F71" s="32">
        <v>32.642070480920303</v>
      </c>
      <c r="G71" s="32">
        <v>46.080813194656898</v>
      </c>
      <c r="H71" s="32">
        <v>35.276108062190197</v>
      </c>
      <c r="I71" s="32">
        <v>41.035798257338797</v>
      </c>
      <c r="J71" s="32">
        <v>38.576315198049898</v>
      </c>
      <c r="K71" s="32">
        <v>38.393222138476403</v>
      </c>
      <c r="L71" s="32">
        <v>46.600682644223099</v>
      </c>
      <c r="M71" s="32">
        <v>31.798568091681101</v>
      </c>
      <c r="N71" s="32">
        <v>42.894407897881699</v>
      </c>
      <c r="O71" s="32"/>
      <c r="P71" s="32">
        <v>39.498832836422601</v>
      </c>
      <c r="Q71" s="32">
        <v>39.071402115438097</v>
      </c>
      <c r="R71" s="32">
        <v>37.939220044581504</v>
      </c>
      <c r="S71" s="32">
        <v>36.049371182458799</v>
      </c>
      <c r="T71" s="32">
        <v>48.2787762757699</v>
      </c>
      <c r="U71" s="32">
        <v>36.705329032385201</v>
      </c>
      <c r="V71" s="32">
        <v>39.939220044581504</v>
      </c>
      <c r="W71" s="32">
        <v>36.049371182458799</v>
      </c>
      <c r="X71" s="32">
        <v>35.892610521302103</v>
      </c>
      <c r="Y71" s="32">
        <v>43.335554160241202</v>
      </c>
      <c r="Z71" s="32">
        <v>33.430825060092097</v>
      </c>
      <c r="AA71" s="32">
        <v>43.782933957012169</v>
      </c>
    </row>
    <row r="72" spans="1:27" x14ac:dyDescent="0.25">
      <c r="A72" s="20" t="s">
        <v>22</v>
      </c>
      <c r="B72" s="37">
        <v>68.012306471731847</v>
      </c>
      <c r="C72" s="32">
        <v>43.045763589703697</v>
      </c>
      <c r="D72" s="32">
        <v>42.651554266921046</v>
      </c>
      <c r="E72" s="32">
        <v>48.198842736032603</v>
      </c>
      <c r="F72" s="32">
        <v>52.703196164253001</v>
      </c>
      <c r="G72" s="32">
        <v>35.331908544483397</v>
      </c>
      <c r="H72" s="32">
        <v>39.884050384722002</v>
      </c>
      <c r="I72" s="32">
        <v>47.009333009084699</v>
      </c>
      <c r="J72" s="32">
        <v>43.994951027303003</v>
      </c>
      <c r="K72" s="32">
        <v>44.078445807510199</v>
      </c>
      <c r="L72" s="32">
        <v>31.410800206166599</v>
      </c>
      <c r="M72" s="32">
        <v>51.013513396742702</v>
      </c>
      <c r="N72" s="32">
        <v>40.016965742806903</v>
      </c>
      <c r="O72" s="32"/>
      <c r="P72" s="32">
        <v>45.708997282634897</v>
      </c>
      <c r="Q72" s="32">
        <v>41.3779492539255</v>
      </c>
      <c r="R72" s="32">
        <v>45.260034650945698</v>
      </c>
      <c r="S72" s="32">
        <v>48.664447924823698</v>
      </c>
      <c r="T72" s="32">
        <v>39.315811341792497</v>
      </c>
      <c r="U72" s="32">
        <v>40.972435250558</v>
      </c>
      <c r="V72" s="32">
        <v>43.260034650945698</v>
      </c>
      <c r="W72" s="32">
        <v>49.664447924823698</v>
      </c>
      <c r="X72" s="32">
        <v>46.113514939932301</v>
      </c>
      <c r="Y72" s="32">
        <v>36.682069627723699</v>
      </c>
      <c r="Z72" s="32">
        <v>46.343894951834002</v>
      </c>
      <c r="AA72" s="32">
        <v>36.622202354947703</v>
      </c>
    </row>
    <row r="73" spans="1:27" x14ac:dyDescent="0.25">
      <c r="A73" s="20" t="s">
        <v>23</v>
      </c>
      <c r="B73" s="37">
        <v>11.627510818752528</v>
      </c>
      <c r="C73" s="32">
        <v>7.3591840625016003</v>
      </c>
      <c r="D73" s="32">
        <v>0</v>
      </c>
      <c r="E73" s="32">
        <v>5.0661717148978296</v>
      </c>
      <c r="F73" s="32">
        <v>5.8651971483909602</v>
      </c>
      <c r="G73" s="32">
        <v>4.5403373634028101</v>
      </c>
      <c r="H73" s="32">
        <v>7.3664970008859703</v>
      </c>
      <c r="I73" s="32">
        <v>4.0544669386740102</v>
      </c>
      <c r="J73" s="32">
        <v>5.6983044533898104</v>
      </c>
      <c r="K73" s="32">
        <v>6.2467909005505602</v>
      </c>
      <c r="L73" s="32">
        <v>7.7212196743961403</v>
      </c>
      <c r="M73" s="32">
        <v>9.5431386855384002</v>
      </c>
      <c r="N73" s="32">
        <v>6.0879374617553497</v>
      </c>
      <c r="O73" s="32"/>
      <c r="P73" s="32">
        <v>6.1904782935470601</v>
      </c>
      <c r="Q73" s="32">
        <v>7.08683148456808</v>
      </c>
      <c r="R73" s="32">
        <v>7.4628611149191757</v>
      </c>
      <c r="S73" s="32">
        <v>3.8687713390759542</v>
      </c>
      <c r="T73" s="32">
        <v>3.8843129206541374</v>
      </c>
      <c r="U73" s="32">
        <v>8.3051340487927998</v>
      </c>
      <c r="V73" s="32">
        <v>7.4628611149191757</v>
      </c>
      <c r="W73" s="32">
        <v>3.8687713390759542</v>
      </c>
      <c r="X73" s="32">
        <v>5.71107266477589</v>
      </c>
      <c r="Y73" s="32">
        <v>8.836941476312548</v>
      </c>
      <c r="Z73" s="32">
        <v>7.0119276212715134</v>
      </c>
      <c r="AA73" s="32">
        <v>7.4174931621059326</v>
      </c>
    </row>
    <row r="74" spans="1:27" s="33" customFormat="1" x14ac:dyDescent="0.25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x14ac:dyDescent="0.25">
      <c r="A75" s="33" t="s">
        <v>93</v>
      </c>
      <c r="B75" s="37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 x14ac:dyDescent="0.25">
      <c r="A76" s="20" t="s">
        <v>29</v>
      </c>
      <c r="B76" s="3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7" x14ac:dyDescent="0.25">
      <c r="A77" s="20" t="s">
        <v>20</v>
      </c>
      <c r="B77" s="37">
        <v>49.320946863326775</v>
      </c>
      <c r="C77" s="32">
        <v>31.215789154004288</v>
      </c>
      <c r="D77" s="32">
        <v>31.331099431535296</v>
      </c>
      <c r="E77" s="32">
        <v>26.975764193712642</v>
      </c>
      <c r="F77" s="32">
        <v>31.011065323797389</v>
      </c>
      <c r="G77" s="32">
        <v>30.920794663607936</v>
      </c>
      <c r="H77" s="32">
        <v>32.991543461546001</v>
      </c>
      <c r="I77" s="32">
        <v>27.706074018102768</v>
      </c>
      <c r="J77" s="32">
        <v>31.871730924380842</v>
      </c>
      <c r="K77" s="32">
        <v>31.49336497118394</v>
      </c>
      <c r="L77" s="32">
        <v>25.382302900946684</v>
      </c>
      <c r="M77" s="32">
        <v>33.522367539451402</v>
      </c>
      <c r="N77" s="32">
        <v>38.133870076625897</v>
      </c>
      <c r="O77" s="32"/>
      <c r="P77" s="32">
        <v>29.849084630432166</v>
      </c>
      <c r="Q77" s="32">
        <v>30.211061807142869</v>
      </c>
      <c r="R77" s="32">
        <v>35.783023833790729</v>
      </c>
      <c r="S77" s="32">
        <v>26.826630775254461</v>
      </c>
      <c r="T77" s="32">
        <v>24.373061679903195</v>
      </c>
      <c r="U77" s="32">
        <v>29.894076945734099</v>
      </c>
      <c r="V77" s="32">
        <v>35.783023833790729</v>
      </c>
      <c r="W77" s="32">
        <v>26.826630775254461</v>
      </c>
      <c r="X77" s="32">
        <v>32.150635565118037</v>
      </c>
      <c r="Y77" s="32">
        <v>32.783023833790701</v>
      </c>
      <c r="Z77" s="32">
        <v>33.7349067428353</v>
      </c>
      <c r="AA77" s="32">
        <v>34.151068079497584</v>
      </c>
    </row>
    <row r="78" spans="1:27" x14ac:dyDescent="0.25">
      <c r="A78" s="20" t="s">
        <v>21</v>
      </c>
      <c r="B78" s="37">
        <v>68.036216098578493</v>
      </c>
      <c r="C78" s="32">
        <v>43.060896264923102</v>
      </c>
      <c r="D78" s="32">
        <v>46.6884247811034</v>
      </c>
      <c r="E78" s="32">
        <v>46.100113208376257</v>
      </c>
      <c r="F78" s="32">
        <v>45.424716214925603</v>
      </c>
      <c r="G78" s="32">
        <v>45.835155205180598</v>
      </c>
      <c r="H78" s="32">
        <v>41.191861370178174</v>
      </c>
      <c r="I78" s="32">
        <v>44.869488890373297</v>
      </c>
      <c r="J78" s="32">
        <v>43.560272075431001</v>
      </c>
      <c r="K78" s="32">
        <v>43.9117369153076</v>
      </c>
      <c r="L78" s="32">
        <v>40.245910071816006</v>
      </c>
      <c r="M78" s="32">
        <v>40.064047234512699</v>
      </c>
      <c r="N78" s="32">
        <v>41.406182600458536</v>
      </c>
      <c r="O78" s="32"/>
      <c r="P78" s="32">
        <v>43.6727410653547</v>
      </c>
      <c r="Q78" s="32">
        <v>52.542332557784036</v>
      </c>
      <c r="R78" s="32">
        <v>38.764418577297612</v>
      </c>
      <c r="S78" s="32">
        <v>44.834406812842502</v>
      </c>
      <c r="T78" s="32">
        <v>52.761860655751398</v>
      </c>
      <c r="U78" s="32">
        <v>51.325900644147161</v>
      </c>
      <c r="V78" s="32">
        <v>38.764418577297612</v>
      </c>
      <c r="W78" s="32">
        <v>44.834406812842502</v>
      </c>
      <c r="X78" s="32">
        <v>46.214243214401684</v>
      </c>
      <c r="Y78" s="32">
        <v>44.834406812842502</v>
      </c>
      <c r="Z78" s="32">
        <v>40.538630741774703</v>
      </c>
      <c r="AA78" s="32">
        <v>43.949117701767499</v>
      </c>
    </row>
    <row r="79" spans="1:27" x14ac:dyDescent="0.25">
      <c r="A79" s="20" t="s">
        <v>22</v>
      </c>
      <c r="B79" s="37">
        <v>35.036892150887091</v>
      </c>
      <c r="C79" s="32">
        <v>22.175248196763981</v>
      </c>
      <c r="D79" s="32">
        <v>17.980475787361307</v>
      </c>
      <c r="E79" s="32">
        <v>22.924122597911101</v>
      </c>
      <c r="F79" s="32">
        <v>21.564218461276909</v>
      </c>
      <c r="G79" s="32">
        <v>20.244050131211402</v>
      </c>
      <c r="H79" s="32">
        <v>22.8165951682758</v>
      </c>
      <c r="I79" s="32">
        <v>23.424437091523998</v>
      </c>
      <c r="J79" s="32">
        <v>21.567997000188122</v>
      </c>
      <c r="K79" s="32">
        <v>21.594898113508439</v>
      </c>
      <c r="L79" s="32">
        <v>24.3717870272373</v>
      </c>
      <c r="M79" s="32">
        <v>23.413585226035906</v>
      </c>
      <c r="N79" s="32">
        <v>19.459947322915617</v>
      </c>
      <c r="O79" s="32"/>
      <c r="P79" s="32">
        <v>22.47817430421307</v>
      </c>
      <c r="Q79" s="32">
        <v>14.246605635072999</v>
      </c>
      <c r="R79" s="32">
        <v>22.452557588911699</v>
      </c>
      <c r="S79" s="32">
        <v>27.338962411902902</v>
      </c>
      <c r="T79" s="32">
        <v>18.865077664345371</v>
      </c>
      <c r="U79" s="32">
        <v>16.78002241011859</v>
      </c>
      <c r="V79" s="32">
        <v>22.452557588911699</v>
      </c>
      <c r="W79" s="32">
        <v>23.338962411902902</v>
      </c>
      <c r="X79" s="32">
        <v>18.635121220480201</v>
      </c>
      <c r="Y79" s="32">
        <v>22.452557588911699</v>
      </c>
      <c r="Z79" s="32">
        <v>14.726462515390001</v>
      </c>
      <c r="AA79" s="32">
        <v>19.899814218734846</v>
      </c>
    </row>
    <row r="80" spans="1:27" x14ac:dyDescent="0.25">
      <c r="A80" s="20" t="s">
        <v>23</v>
      </c>
      <c r="B80" s="37">
        <v>5.4733648175273819</v>
      </c>
      <c r="C80" s="29">
        <v>3.4641549478021409</v>
      </c>
      <c r="D80" s="29">
        <v>4.1734426551809403</v>
      </c>
      <c r="E80" s="29">
        <v>3.5838062569092077</v>
      </c>
      <c r="F80" s="29">
        <v>2.486763535627869</v>
      </c>
      <c r="G80" s="29">
        <v>2.6412876822610083</v>
      </c>
      <c r="H80" s="29">
        <v>3.1114473063023702</v>
      </c>
      <c r="I80" s="29">
        <v>4.0180407761793209</v>
      </c>
      <c r="J80" s="29">
        <v>3.3606374722281958</v>
      </c>
      <c r="K80" s="29">
        <v>3.0617972444388131</v>
      </c>
      <c r="L80" s="29">
        <v>9.9200361381390003</v>
      </c>
      <c r="M80" s="29">
        <v>2.8894786125717999</v>
      </c>
      <c r="N80" s="29">
        <v>0.75041316679229542</v>
      </c>
      <c r="O80" s="29"/>
      <c r="P80" s="29">
        <v>3.7990315690121075</v>
      </c>
      <c r="Q80" s="29">
        <v>2.544364222379746</v>
      </c>
      <c r="R80" s="29">
        <v>3.4767419475015262</v>
      </c>
      <c r="S80" s="29">
        <v>1.4817862176977199</v>
      </c>
      <c r="T80" s="29">
        <v>4.0263816908654011</v>
      </c>
      <c r="U80" s="29">
        <v>2.117118970451771</v>
      </c>
      <c r="V80" s="29">
        <v>3.4767419475015262</v>
      </c>
      <c r="W80" s="29">
        <v>5.4817862176977217</v>
      </c>
      <c r="X80" s="29">
        <v>2.6638535748888517</v>
      </c>
      <c r="Y80" s="29" t="s">
        <v>77</v>
      </c>
      <c r="Z80" s="29">
        <v>11.098009148126316</v>
      </c>
      <c r="AA80" s="29">
        <v>2.1823265579387554</v>
      </c>
    </row>
    <row r="81" spans="1:28" s="33" customFormat="1" x14ac:dyDescent="0.25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8" x14ac:dyDescent="0.25">
      <c r="B82" s="37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8" x14ac:dyDescent="0.25">
      <c r="B83" s="37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:28" x14ac:dyDescent="0.25">
      <c r="A84" s="20" t="s">
        <v>94</v>
      </c>
      <c r="B84" s="37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:28" x14ac:dyDescent="0.25">
      <c r="A85" s="20" t="s">
        <v>34</v>
      </c>
      <c r="B85" s="37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:28" x14ac:dyDescent="0.25">
      <c r="A86" s="20" t="s">
        <v>20</v>
      </c>
      <c r="B86" s="37">
        <v>6.3434947656993277</v>
      </c>
      <c r="C86" s="29">
        <v>4.0148701048729922</v>
      </c>
      <c r="D86" s="29">
        <v>3.7929470165703854</v>
      </c>
      <c r="E86" s="29">
        <v>6.4759657096983876</v>
      </c>
      <c r="F86" s="29">
        <v>2.3032015418263003</v>
      </c>
      <c r="G86" s="29">
        <v>2.3120096394466025</v>
      </c>
      <c r="H86" s="29">
        <v>8.2289006175455803</v>
      </c>
      <c r="I86" s="29">
        <v>6.0260726926011978</v>
      </c>
      <c r="J86" s="29">
        <v>3.6389900875788173</v>
      </c>
      <c r="K86" s="29">
        <v>4.082708972957616</v>
      </c>
      <c r="L86" s="29">
        <v>12.5891799694152</v>
      </c>
      <c r="M86" s="29">
        <v>15.691615014816257</v>
      </c>
      <c r="N86" s="29">
        <v>32.692478134604798</v>
      </c>
      <c r="O86" s="29"/>
      <c r="P86" s="29">
        <v>4.465851689206719</v>
      </c>
      <c r="Q86" s="29">
        <v>3.8883870373663969</v>
      </c>
      <c r="R86" s="29">
        <v>2.9242300611307721</v>
      </c>
      <c r="S86" s="29">
        <v>5.8739913860610731</v>
      </c>
      <c r="T86" s="29">
        <v>4.0263816908654011</v>
      </c>
      <c r="U86" s="29">
        <v>3.8486050767940032</v>
      </c>
      <c r="V86" s="29">
        <v>2.9242300611307721</v>
      </c>
      <c r="W86" s="29">
        <v>5.8739913860610731</v>
      </c>
      <c r="X86" s="29">
        <v>4.312014773753865</v>
      </c>
      <c r="Y86" s="29">
        <v>3.337351179956717</v>
      </c>
      <c r="Z86" s="29">
        <v>7.4843005517070322</v>
      </c>
      <c r="AA86" s="29">
        <v>11.4323053444379</v>
      </c>
    </row>
    <row r="87" spans="1:28" x14ac:dyDescent="0.25">
      <c r="A87" s="20" t="s">
        <v>21</v>
      </c>
      <c r="B87" s="37">
        <v>88.524724603740239</v>
      </c>
      <c r="C87" s="29">
        <v>56.028306711227998</v>
      </c>
      <c r="D87" s="29">
        <v>50.684327279656699</v>
      </c>
      <c r="E87" s="29">
        <v>53.209240914751597</v>
      </c>
      <c r="F87" s="29">
        <v>31.197082010608323</v>
      </c>
      <c r="G87" s="29">
        <v>48.443365265055803</v>
      </c>
      <c r="H87" s="29">
        <v>32.038494127217398</v>
      </c>
      <c r="I87" s="29">
        <v>52.4504959039132</v>
      </c>
      <c r="J87" s="29">
        <v>54.323188766948903</v>
      </c>
      <c r="K87" s="29">
        <v>42.5303997112849</v>
      </c>
      <c r="L87" s="29">
        <v>25.476405456471401</v>
      </c>
      <c r="M87" s="29">
        <v>47.8978336705323</v>
      </c>
      <c r="N87" s="29">
        <v>48.905520680608802</v>
      </c>
      <c r="O87" s="29"/>
      <c r="P87" s="29">
        <v>45.645874740711101</v>
      </c>
      <c r="Q87" s="29">
        <v>53.056725724193399</v>
      </c>
      <c r="R87" s="29">
        <v>63.5498820432692</v>
      </c>
      <c r="S87" s="29">
        <v>68.1890591229444</v>
      </c>
      <c r="T87" s="29">
        <v>29.436248081067255</v>
      </c>
      <c r="U87" s="29">
        <v>32.505883420719599</v>
      </c>
      <c r="V87" s="29">
        <v>33.5498820432692</v>
      </c>
      <c r="W87" s="29">
        <v>33.1890591229444</v>
      </c>
      <c r="X87" s="29">
        <v>32.620502715788703</v>
      </c>
      <c r="Y87" s="29">
        <v>54.678041865956502</v>
      </c>
      <c r="Z87" s="29">
        <v>37.528466741225301</v>
      </c>
      <c r="AA87" s="29">
        <v>24.2726683752045</v>
      </c>
    </row>
    <row r="88" spans="1:28" x14ac:dyDescent="0.25">
      <c r="A88" s="20" t="s">
        <v>22</v>
      </c>
      <c r="B88" s="37">
        <v>36.926154208096115</v>
      </c>
      <c r="C88" s="29">
        <v>23.370983676010201</v>
      </c>
      <c r="D88" s="29">
        <v>37.397749364616899</v>
      </c>
      <c r="E88" s="29">
        <v>26.1596861072872</v>
      </c>
      <c r="F88" s="29">
        <v>29.760212845697701</v>
      </c>
      <c r="G88" s="29">
        <v>29.324447728561601</v>
      </c>
      <c r="H88" s="29">
        <v>35.738088621813056</v>
      </c>
      <c r="I88" s="29">
        <v>28.044103162643101</v>
      </c>
      <c r="J88" s="29">
        <v>21.4976095842249</v>
      </c>
      <c r="K88" s="29">
        <v>34.971617782987998</v>
      </c>
      <c r="L88" s="29">
        <v>41.763989488102297</v>
      </c>
      <c r="M88" s="29">
        <v>29.887017106206699</v>
      </c>
      <c r="N88" s="29">
        <v>13.8058759247628</v>
      </c>
      <c r="O88" s="29"/>
      <c r="P88" s="29">
        <v>34.446379499095499</v>
      </c>
      <c r="Q88" s="29">
        <v>23.840277219740699</v>
      </c>
      <c r="R88" s="29">
        <v>10.993470719449</v>
      </c>
      <c r="S88" s="29">
        <v>10.7747137823022</v>
      </c>
      <c r="T88" s="29">
        <v>49.9376761442632</v>
      </c>
      <c r="U88" s="29">
        <v>44.388770940696254</v>
      </c>
      <c r="V88" s="29">
        <v>40.993470719448993</v>
      </c>
      <c r="W88" s="29">
        <v>45.774713782302207</v>
      </c>
      <c r="X88" s="29">
        <v>41.745992623831732</v>
      </c>
      <c r="Y88" s="29">
        <v>26.076122303649999</v>
      </c>
      <c r="Z88" s="29">
        <v>33.155512789830198</v>
      </c>
      <c r="AA88" s="29">
        <v>45.08630076933013</v>
      </c>
    </row>
    <row r="89" spans="1:28" x14ac:dyDescent="0.25">
      <c r="A89" s="20" t="s">
        <v>23</v>
      </c>
      <c r="B89" s="37">
        <v>25.767489798341057</v>
      </c>
      <c r="C89" s="29">
        <v>16.308537847051301</v>
      </c>
      <c r="D89" s="29">
        <v>8.0017649796604235</v>
      </c>
      <c r="E89" s="29">
        <v>14.538008740058894</v>
      </c>
      <c r="F89" s="29">
        <v>18.391890515393065</v>
      </c>
      <c r="G89" s="29">
        <v>20.33080586281234</v>
      </c>
      <c r="H89" s="29">
        <v>24.061170556173035</v>
      </c>
      <c r="I89" s="29">
        <v>13.442000563380846</v>
      </c>
      <c r="J89" s="29">
        <v>20.404953568221352</v>
      </c>
      <c r="K89" s="29">
        <v>18.2542612588108</v>
      </c>
      <c r="L89" s="29">
        <v>20.44920541161493</v>
      </c>
      <c r="M89" s="29">
        <v>6.859929049298791</v>
      </c>
      <c r="N89" s="29">
        <v>4.4671234643530999</v>
      </c>
      <c r="O89" s="29"/>
      <c r="P89" s="29">
        <v>15.720417968254235</v>
      </c>
      <c r="Q89" s="29">
        <v>18.75512323100963</v>
      </c>
      <c r="R89" s="29">
        <v>22.773090367266835</v>
      </c>
      <c r="S89" s="29">
        <v>15.51704894283475</v>
      </c>
      <c r="T89" s="29">
        <v>16.591812123579061</v>
      </c>
      <c r="U89" s="29">
        <v>19.378776068271513</v>
      </c>
      <c r="V89" s="29">
        <v>22.773090367266835</v>
      </c>
      <c r="W89" s="29">
        <v>15.51704894283475</v>
      </c>
      <c r="X89" s="29">
        <v>20.930487880627329</v>
      </c>
      <c r="Y89" s="29">
        <v>15.610333039423157</v>
      </c>
      <c r="Z89" s="29">
        <v>21.487181968274999</v>
      </c>
      <c r="AA89" s="29">
        <v>18.942713741336188</v>
      </c>
    </row>
    <row r="90" spans="1:28" s="33" customFormat="1" x14ac:dyDescent="0.25"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8" x14ac:dyDescent="0.25">
      <c r="B91" s="37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:28" x14ac:dyDescent="0.25">
      <c r="B92" s="37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:28" x14ac:dyDescent="0.25">
      <c r="A93" s="20" t="s">
        <v>95</v>
      </c>
      <c r="B93" s="37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:28" x14ac:dyDescent="0.25">
      <c r="A94" s="20" t="s">
        <v>35</v>
      </c>
      <c r="B94" s="37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:28" x14ac:dyDescent="0.25">
      <c r="A95" s="20" t="s">
        <v>20</v>
      </c>
      <c r="B95" s="37">
        <v>21.262423335536159</v>
      </c>
      <c r="C95" s="29">
        <v>13.457229959200101</v>
      </c>
      <c r="D95" s="29">
        <v>14.869374644292021</v>
      </c>
      <c r="E95" s="29">
        <v>8.6522467051988947</v>
      </c>
      <c r="F95" s="29">
        <v>14.826545994666155</v>
      </c>
      <c r="G95" s="29">
        <v>16.026581208800064</v>
      </c>
      <c r="H95" s="29">
        <v>9.3040873046026338</v>
      </c>
      <c r="I95" s="29">
        <v>15.6947450125576</v>
      </c>
      <c r="J95" s="29">
        <v>14.041723363038955</v>
      </c>
      <c r="K95" s="29">
        <v>13.761546521312296</v>
      </c>
      <c r="L95" s="29">
        <v>16.860181725928999</v>
      </c>
      <c r="M95" s="29">
        <v>17.364035690703957</v>
      </c>
      <c r="N95" s="29">
        <v>7.7747341629699998</v>
      </c>
      <c r="O95" s="29"/>
      <c r="P95" s="29">
        <v>13.638800117168399</v>
      </c>
      <c r="Q95" s="29">
        <v>12.128652000252419</v>
      </c>
      <c r="R95" s="29">
        <v>17.423203787491538</v>
      </c>
      <c r="S95" s="29">
        <v>10.189328504306957</v>
      </c>
      <c r="T95" s="29">
        <v>13.376660446587815</v>
      </c>
      <c r="U95" s="29">
        <v>11.768868330760556</v>
      </c>
      <c r="V95" s="29">
        <v>15.4232037874915</v>
      </c>
      <c r="W95" s="29">
        <v>10.189328504306957</v>
      </c>
      <c r="X95" s="29">
        <v>14.759237462683059</v>
      </c>
      <c r="Y95" s="29">
        <v>10.160515644715241</v>
      </c>
      <c r="Z95" s="29">
        <v>13.905091588326126</v>
      </c>
      <c r="AA95" s="29">
        <v>13.26523650851291</v>
      </c>
    </row>
    <row r="96" spans="1:28" x14ac:dyDescent="0.25">
      <c r="A96" s="20" t="s">
        <v>21</v>
      </c>
      <c r="B96" s="37">
        <v>28.972862548468171</v>
      </c>
      <c r="C96" s="29">
        <v>18.3372547775115</v>
      </c>
      <c r="D96" s="29">
        <v>25.357740826034657</v>
      </c>
      <c r="E96" s="29">
        <v>15.691615014816257</v>
      </c>
      <c r="F96" s="29">
        <v>17.700319059278304</v>
      </c>
      <c r="G96" s="29">
        <v>22.131134833730666</v>
      </c>
      <c r="H96" s="29">
        <v>15.992962303486424</v>
      </c>
      <c r="I96" s="29">
        <v>17.3124469963408</v>
      </c>
      <c r="J96" s="29">
        <v>19.003541613405194</v>
      </c>
      <c r="K96" s="29">
        <v>18.54706870332803</v>
      </c>
      <c r="L96" s="29">
        <v>28.734173026893</v>
      </c>
      <c r="M96" s="29">
        <v>45.398609889478998</v>
      </c>
      <c r="N96" s="29">
        <v>22.5102312244038</v>
      </c>
      <c r="O96" s="29"/>
      <c r="P96" s="29">
        <v>21.223698993362618</v>
      </c>
      <c r="Q96" s="29">
        <v>20.82623274746215</v>
      </c>
      <c r="R96" s="29">
        <v>20.825593416502386</v>
      </c>
      <c r="S96" s="29">
        <v>21.365765086733042</v>
      </c>
      <c r="T96" s="29">
        <v>17.309059906029699</v>
      </c>
      <c r="U96" s="29">
        <v>16.342733080071685</v>
      </c>
      <c r="V96" s="29">
        <v>22.117940392515656</v>
      </c>
      <c r="W96" s="29">
        <v>19.365765086732999</v>
      </c>
      <c r="X96" s="29">
        <v>16.309059906029699</v>
      </c>
      <c r="Y96" s="29">
        <v>22.200418792491401</v>
      </c>
      <c r="Z96" s="29">
        <v>22.241391224801788</v>
      </c>
      <c r="AA96" s="29">
        <v>17.172996427204939</v>
      </c>
      <c r="AB96" s="27"/>
    </row>
    <row r="97" spans="1:27" x14ac:dyDescent="0.25">
      <c r="A97" s="20" t="s">
        <v>22</v>
      </c>
      <c r="B97" s="37">
        <v>60.70395119106297</v>
      </c>
      <c r="C97" s="29">
        <v>38.420222272824667</v>
      </c>
      <c r="D97" s="29">
        <v>42.845147848859497</v>
      </c>
      <c r="E97" s="29">
        <v>52.161466539027501</v>
      </c>
      <c r="F97" s="29">
        <v>33.016480025183398</v>
      </c>
      <c r="G97" s="29">
        <v>35.840597349132288</v>
      </c>
      <c r="H97" s="29">
        <v>43.7000593339707</v>
      </c>
      <c r="I97" s="29">
        <v>43.617560599794572</v>
      </c>
      <c r="J97" s="29">
        <v>37.448875262759501</v>
      </c>
      <c r="K97" s="29">
        <v>38.107353512654981</v>
      </c>
      <c r="L97" s="29">
        <v>42.995419024491802</v>
      </c>
      <c r="M97" s="29">
        <v>23.293345255554101</v>
      </c>
      <c r="N97" s="29">
        <v>39.293453256322202</v>
      </c>
      <c r="O97" s="29"/>
      <c r="P97" s="29">
        <v>42.116598890090465</v>
      </c>
      <c r="Q97" s="29">
        <v>40.559412016418101</v>
      </c>
      <c r="R97" s="29">
        <v>33.286721562212627</v>
      </c>
      <c r="S97" s="29">
        <v>34.478110415035175</v>
      </c>
      <c r="T97" s="29">
        <v>51.64228295202269</v>
      </c>
      <c r="U97" s="29">
        <v>41.229231500588966</v>
      </c>
      <c r="V97" s="29">
        <v>33.286721562212627</v>
      </c>
      <c r="W97" s="29">
        <v>34.478110415035175</v>
      </c>
      <c r="X97" s="29">
        <v>35.3681700675603</v>
      </c>
      <c r="Y97" s="29">
        <v>45.379199987912259</v>
      </c>
      <c r="Z97" s="29">
        <v>25.049288841588645</v>
      </c>
      <c r="AA97" s="29">
        <v>40.66538462743236</v>
      </c>
    </row>
    <row r="98" spans="1:27" x14ac:dyDescent="0.25">
      <c r="A98" s="20" t="s">
        <v>23</v>
      </c>
      <c r="B98" s="37">
        <v>47.044647850107957</v>
      </c>
      <c r="C98" s="29">
        <v>29.775093576017696</v>
      </c>
      <c r="D98" s="29">
        <v>16.86049311902892</v>
      </c>
      <c r="E98" s="29">
        <v>23.447905034889001</v>
      </c>
      <c r="F98" s="29">
        <v>34.748380934671893</v>
      </c>
      <c r="G98" s="29">
        <v>25.886837209399399</v>
      </c>
      <c r="H98" s="29">
        <v>31.428792181036357</v>
      </c>
      <c r="I98" s="29">
        <v>23.175635241343979</v>
      </c>
      <c r="J98" s="29">
        <v>29.008487232184098</v>
      </c>
      <c r="K98" s="29">
        <v>29.6261760633497</v>
      </c>
      <c r="L98" s="29">
        <v>11.888888500537414</v>
      </c>
      <c r="M98" s="29">
        <v>13.457229959200101</v>
      </c>
      <c r="N98" s="29">
        <v>30.54531010966431</v>
      </c>
      <c r="O98" s="29"/>
      <c r="P98" s="29">
        <v>22.95994483788202</v>
      </c>
      <c r="Q98" s="29">
        <v>26.840057927330385</v>
      </c>
      <c r="R98" s="29">
        <v>28.284082925168601</v>
      </c>
      <c r="S98" s="29">
        <v>33.982420908378899</v>
      </c>
      <c r="T98" s="29">
        <v>17.233416846374173</v>
      </c>
      <c r="U98" s="29">
        <v>30.6095204175456</v>
      </c>
      <c r="V98" s="29">
        <v>29.284082925168576</v>
      </c>
      <c r="W98" s="29">
        <v>35.982420908378899</v>
      </c>
      <c r="X98" s="29">
        <v>33.22005896756994</v>
      </c>
      <c r="Y98" s="29">
        <v>21.920235344002815</v>
      </c>
      <c r="Z98" s="29">
        <v>38.381835153510004</v>
      </c>
      <c r="AA98" s="29">
        <v>29.337386060078369</v>
      </c>
    </row>
    <row r="99" spans="1:27" s="33" customFormat="1" x14ac:dyDescent="0.25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x14ac:dyDescent="0.25">
      <c r="B100" s="37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4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x14ac:dyDescent="0.25">
      <c r="B101" s="37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4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x14ac:dyDescent="0.25">
      <c r="A102" s="20" t="s">
        <v>96</v>
      </c>
      <c r="B102" s="37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:27" x14ac:dyDescent="0.25">
      <c r="A103" s="20" t="s">
        <v>32</v>
      </c>
      <c r="B103" s="37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:27" x14ac:dyDescent="0.25">
      <c r="A104" s="20" t="s">
        <v>20</v>
      </c>
      <c r="B104" s="37">
        <v>31.13678182833446</v>
      </c>
      <c r="C104" s="29">
        <v>19.706823941983835</v>
      </c>
      <c r="D104" s="29">
        <v>3.7929470165703854</v>
      </c>
      <c r="E104" s="29">
        <v>24.0723772202874</v>
      </c>
      <c r="F104" s="29">
        <v>19.045943341342223</v>
      </c>
      <c r="G104" s="29">
        <v>20.751106651641315</v>
      </c>
      <c r="H104" s="29">
        <v>18.295408295903723</v>
      </c>
      <c r="I104" s="29">
        <v>20.671888784358771</v>
      </c>
      <c r="J104" s="29">
        <v>19.526459919057814</v>
      </c>
      <c r="K104" s="29">
        <v>19.666203431343401</v>
      </c>
      <c r="L104" s="29">
        <v>20.560497697935677</v>
      </c>
      <c r="M104" s="29">
        <v>16.226328918244743</v>
      </c>
      <c r="N104" s="29">
        <v>11.463293617569875</v>
      </c>
      <c r="O104" s="29"/>
      <c r="P104" s="29">
        <v>17.923140019801352</v>
      </c>
      <c r="Q104" s="29">
        <v>19.932162144234329</v>
      </c>
      <c r="R104" s="29">
        <v>19.833353275644061</v>
      </c>
      <c r="S104" s="29">
        <v>19.024857478465126</v>
      </c>
      <c r="T104" s="29">
        <v>29.720278111611758</v>
      </c>
      <c r="U104" s="29">
        <v>17.110382940339008</v>
      </c>
      <c r="V104" s="29">
        <v>19.833353275644061</v>
      </c>
      <c r="W104" s="29">
        <v>19.024857478465126</v>
      </c>
      <c r="X104" s="29">
        <v>21.079282849379062</v>
      </c>
      <c r="Y104" s="29">
        <v>16.577483318333005</v>
      </c>
      <c r="Z104" s="29">
        <v>24.425138885796443</v>
      </c>
      <c r="AA104" s="29">
        <v>18.91455441618665</v>
      </c>
    </row>
    <row r="105" spans="1:27" x14ac:dyDescent="0.25">
      <c r="A105" s="20" t="s">
        <v>21</v>
      </c>
      <c r="B105" s="37">
        <v>59.977483521398653</v>
      </c>
      <c r="C105" s="29">
        <v>37.960432608480161</v>
      </c>
      <c r="D105" s="29">
        <v>60.422338508973937</v>
      </c>
      <c r="E105" s="29">
        <v>44.315075864532567</v>
      </c>
      <c r="F105" s="29">
        <v>38.946432564186985</v>
      </c>
      <c r="G105" s="29">
        <v>36.433860023740664</v>
      </c>
      <c r="H105" s="29">
        <v>31.289570482653573</v>
      </c>
      <c r="I105" s="29">
        <v>47.015968335705075</v>
      </c>
      <c r="J105" s="29">
        <v>36.268014874669447</v>
      </c>
      <c r="K105" s="29">
        <v>38.318108591394292</v>
      </c>
      <c r="L105" s="29">
        <v>30.443574870012757</v>
      </c>
      <c r="M105" s="29">
        <v>47.081783616246341</v>
      </c>
      <c r="N105" s="29">
        <v>42.000583763216284</v>
      </c>
      <c r="O105" s="29"/>
      <c r="P105" s="29">
        <v>37.331198424756792</v>
      </c>
      <c r="Q105" s="29">
        <v>35.374998459667403</v>
      </c>
      <c r="R105" s="29">
        <v>39.548083784789981</v>
      </c>
      <c r="S105" s="29">
        <v>41.384209083790047</v>
      </c>
      <c r="T105" s="29">
        <v>28.573423602421393</v>
      </c>
      <c r="U105" s="29">
        <v>37.335798939543245</v>
      </c>
      <c r="V105" s="29">
        <v>39.548083784789981</v>
      </c>
      <c r="W105" s="29">
        <v>41.384209083790047</v>
      </c>
      <c r="X105" s="29">
        <v>37.528313017783212</v>
      </c>
      <c r="Y105" s="29">
        <v>38.945707564369307</v>
      </c>
      <c r="Z105" s="29">
        <v>35.314457910437767</v>
      </c>
      <c r="AA105" s="29">
        <v>38.404727901238985</v>
      </c>
    </row>
    <row r="106" spans="1:27" x14ac:dyDescent="0.25">
      <c r="A106" s="20" t="s">
        <v>22</v>
      </c>
      <c r="B106" s="37">
        <v>39.042421452814636</v>
      </c>
      <c r="C106" s="29">
        <v>24.710393324566223</v>
      </c>
      <c r="D106" s="29">
        <v>35.784714474455676</v>
      </c>
      <c r="E106" s="29">
        <v>19.037206585687517</v>
      </c>
      <c r="F106" s="29">
        <v>22.085460766594846</v>
      </c>
      <c r="G106" s="29">
        <v>28.692114733573991</v>
      </c>
      <c r="H106" s="29">
        <v>24.952778500215878</v>
      </c>
      <c r="I106" s="29">
        <v>21.845456439568583</v>
      </c>
      <c r="J106" s="29">
        <v>25.245830446838458</v>
      </c>
      <c r="K106" s="29">
        <v>24.317191559702408</v>
      </c>
      <c r="L106" s="29">
        <v>32.973854865693539</v>
      </c>
      <c r="M106" s="29">
        <v>22.599973083418586</v>
      </c>
      <c r="N106" s="29">
        <v>29.143632571482915</v>
      </c>
      <c r="O106" s="29"/>
      <c r="P106" s="29">
        <v>23.48667692555868</v>
      </c>
      <c r="Q106" s="29">
        <v>25.341247566455845</v>
      </c>
      <c r="R106" s="29">
        <v>22.473749649026516</v>
      </c>
      <c r="S106" s="29">
        <v>26.552558339859004</v>
      </c>
      <c r="T106" s="29">
        <v>28.782807785523868</v>
      </c>
      <c r="U106" s="29">
        <v>24.349093091837222</v>
      </c>
      <c r="V106" s="29">
        <v>22.473749649026516</v>
      </c>
      <c r="W106" s="29">
        <v>26.552558339859004</v>
      </c>
      <c r="X106" s="29">
        <v>24.248176751454299</v>
      </c>
      <c r="Y106" s="29">
        <v>25.764292345782717</v>
      </c>
      <c r="Z106" s="29">
        <v>19.371574419448041</v>
      </c>
      <c r="AA106" s="29">
        <v>25.606853940833851</v>
      </c>
    </row>
    <row r="107" spans="1:27" x14ac:dyDescent="0.25">
      <c r="A107" s="20" t="s">
        <v>23</v>
      </c>
      <c r="B107" s="37">
        <v>27.843313197452208</v>
      </c>
      <c r="C107" s="32">
        <v>17.622350124969753</v>
      </c>
      <c r="D107" s="32">
        <v>0</v>
      </c>
      <c r="E107" s="32">
        <v>12.575340329492548</v>
      </c>
      <c r="F107" s="32">
        <v>19.922163327875886</v>
      </c>
      <c r="G107" s="32">
        <v>14.122918591044034</v>
      </c>
      <c r="H107" s="32">
        <v>25.462242721226801</v>
      </c>
      <c r="I107" s="32">
        <v>10.466686440367578</v>
      </c>
      <c r="J107" s="32">
        <v>18.959694759434335</v>
      </c>
      <c r="K107" s="32">
        <v>17.698496417559895</v>
      </c>
      <c r="L107" s="32">
        <v>16.022072566358037</v>
      </c>
      <c r="M107" s="32">
        <v>14.091914382090344</v>
      </c>
      <c r="N107" s="32">
        <v>17.392490047730938</v>
      </c>
      <c r="O107" s="32"/>
      <c r="P107" s="32">
        <v>21.258984629883123</v>
      </c>
      <c r="Q107" s="32">
        <v>19.351591829642331</v>
      </c>
      <c r="R107" s="32">
        <v>18.144813290539464</v>
      </c>
      <c r="S107" s="32">
        <v>13.038375097885652</v>
      </c>
      <c r="T107" s="32">
        <v>12.923490500442989</v>
      </c>
      <c r="U107" s="32">
        <v>21.2047250282804</v>
      </c>
      <c r="V107" s="32">
        <v>18.144813290539464</v>
      </c>
      <c r="W107" s="32">
        <v>13.038375097885652</v>
      </c>
      <c r="X107" s="32">
        <v>17.144227381383409</v>
      </c>
      <c r="Y107" s="32">
        <v>18.712516771514945</v>
      </c>
      <c r="Z107" s="32">
        <v>20.888828784317752</v>
      </c>
      <c r="AA107" s="32">
        <v>17.073863741740514</v>
      </c>
    </row>
    <row r="108" spans="1:27" x14ac:dyDescent="0.2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:27" x14ac:dyDescent="0.25">
      <c r="B109" s="37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:27" x14ac:dyDescent="0.25">
      <c r="B110" s="37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:27" x14ac:dyDescent="0.25">
      <c r="B111" s="37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:27" x14ac:dyDescent="0.25">
      <c r="A112" s="20" t="s">
        <v>36</v>
      </c>
      <c r="B112" s="37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1:27" x14ac:dyDescent="0.25">
      <c r="A113" s="20" t="s">
        <v>37</v>
      </c>
      <c r="B113" s="37">
        <v>73.403064717319879</v>
      </c>
      <c r="C113" s="32">
        <v>46.457635897037903</v>
      </c>
      <c r="D113" s="32">
        <v>42.651554266921046</v>
      </c>
      <c r="E113" s="32">
        <v>50.198842736032553</v>
      </c>
      <c r="F113" s="32">
        <v>56.703196164253669</v>
      </c>
      <c r="G113" s="32">
        <v>37.331908544483369</v>
      </c>
      <c r="H113" s="32">
        <v>41.884050384721974</v>
      </c>
      <c r="I113" s="32">
        <v>48.933300908475331</v>
      </c>
      <c r="J113" s="32">
        <v>45.99495102730296</v>
      </c>
      <c r="K113" s="32">
        <v>47.078445807510235</v>
      </c>
      <c r="L113" s="32">
        <v>33.410800206166556</v>
      </c>
      <c r="M113" s="32">
        <v>55.013513396742717</v>
      </c>
      <c r="N113" s="32">
        <v>42.016965742806889</v>
      </c>
      <c r="O113" s="32"/>
      <c r="P113" s="32">
        <v>47.708997282634947</v>
      </c>
      <c r="Q113" s="32">
        <v>43.377949253925472</v>
      </c>
      <c r="R113" s="32">
        <v>48.26003465094572</v>
      </c>
      <c r="S113" s="32">
        <v>50.664447924823705</v>
      </c>
      <c r="T113" s="32">
        <v>41.315811341792525</v>
      </c>
      <c r="U113" s="32">
        <v>43.972435250557993</v>
      </c>
      <c r="V113" s="32">
        <v>48.26003465094572</v>
      </c>
      <c r="W113" s="32">
        <v>50.664447924823705</v>
      </c>
      <c r="X113" s="32">
        <v>48.113514939932259</v>
      </c>
      <c r="Y113" s="32">
        <v>42.682069627723713</v>
      </c>
      <c r="Z113" s="32">
        <v>63.34389495183396</v>
      </c>
      <c r="AA113" s="32">
        <v>43.622202354947724</v>
      </c>
    </row>
    <row r="114" spans="1:27" x14ac:dyDescent="0.25">
      <c r="A114" s="20" t="s">
        <v>38</v>
      </c>
      <c r="B114" s="37">
        <v>121.40794445352419</v>
      </c>
      <c r="C114" s="32">
        <v>76.840471173116583</v>
      </c>
      <c r="D114" s="32">
        <v>66.640494194304921</v>
      </c>
      <c r="E114" s="32">
        <v>80.079187283888814</v>
      </c>
      <c r="F114" s="32">
        <v>76.660566514377805</v>
      </c>
      <c r="G114" s="32">
        <v>75.552982825700326</v>
      </c>
      <c r="H114" s="32">
        <v>78.517291772022929</v>
      </c>
      <c r="I114" s="32">
        <v>77.825764974382892</v>
      </c>
      <c r="J114" s="32">
        <v>76.656326496036471</v>
      </c>
      <c r="K114" s="32">
        <v>76.955466767805092</v>
      </c>
      <c r="L114" s="32">
        <v>74.423743276595758</v>
      </c>
      <c r="M114" s="32">
        <v>97.489768775596175</v>
      </c>
      <c r="N114" s="32">
        <v>82.757898857731021</v>
      </c>
      <c r="O114" s="32"/>
      <c r="P114" s="32">
        <v>70.480735464136103</v>
      </c>
      <c r="Q114" s="32">
        <v>73.063936942989727</v>
      </c>
      <c r="R114" s="32">
        <v>76.093813929825586</v>
      </c>
      <c r="S114" s="32">
        <v>86.280520751761799</v>
      </c>
      <c r="T114" s="32">
        <v>78.433393567323535</v>
      </c>
      <c r="U114" s="32">
        <v>71.515996451759236</v>
      </c>
      <c r="V114" s="32">
        <v>76.093813929825586</v>
      </c>
      <c r="W114" s="32">
        <v>86.280520751761799</v>
      </c>
      <c r="X114" s="32">
        <v>79.0193380834382</v>
      </c>
      <c r="Y114" s="32">
        <v>71.872441384203938</v>
      </c>
      <c r="Z114" s="32">
        <v>75.554535216388203</v>
      </c>
      <c r="AA114" s="32">
        <v>77.056397384650793</v>
      </c>
    </row>
    <row r="115" spans="1:27" x14ac:dyDescent="0.25">
      <c r="A115" s="20" t="s">
        <v>39</v>
      </c>
      <c r="B115" s="37">
        <v>29.60486254846818</v>
      </c>
      <c r="C115" s="29">
        <v>18.737254777511506</v>
      </c>
      <c r="D115" s="29">
        <v>25.357740826034657</v>
      </c>
      <c r="E115" s="29">
        <v>15.691615014816257</v>
      </c>
      <c r="F115" s="29">
        <v>17.700319059278304</v>
      </c>
      <c r="G115" s="29">
        <v>22.131134833730666</v>
      </c>
      <c r="H115" s="29">
        <v>15.992962303486424</v>
      </c>
      <c r="I115" s="29">
        <v>17.3124469963408</v>
      </c>
      <c r="J115" s="29">
        <v>19.003541613405194</v>
      </c>
      <c r="K115" s="29">
        <v>18.54706870332803</v>
      </c>
      <c r="L115" s="29">
        <v>22.73417302689295</v>
      </c>
      <c r="M115" s="29">
        <v>2.5102312244038294</v>
      </c>
      <c r="N115" s="29">
        <v>16.3693995355083</v>
      </c>
      <c r="O115" s="29"/>
      <c r="P115" s="29">
        <v>20.82623274746215</v>
      </c>
      <c r="Q115" s="29">
        <v>20.825593416502386</v>
      </c>
      <c r="R115" s="29">
        <v>21.365765086733042</v>
      </c>
      <c r="S115" s="29">
        <v>10.309059906029743</v>
      </c>
      <c r="T115" s="29">
        <v>16.342733080071685</v>
      </c>
      <c r="U115" s="29">
        <v>22.117940392515656</v>
      </c>
      <c r="V115" s="29">
        <v>21.365765086733042</v>
      </c>
      <c r="W115" s="29">
        <v>10.309059906029743</v>
      </c>
      <c r="X115" s="29">
        <v>17.200418792491419</v>
      </c>
      <c r="Y115" s="29">
        <v>22.241391224801788</v>
      </c>
      <c r="Z115" s="29">
        <v>17.172996427204939</v>
      </c>
      <c r="AA115" s="29">
        <v>18.999915120489849</v>
      </c>
    </row>
    <row r="116" spans="1:27" x14ac:dyDescent="0.25">
      <c r="A116" s="20" t="s">
        <v>40</v>
      </c>
      <c r="B116" s="37">
        <v>44.57333304180316</v>
      </c>
      <c r="C116" s="29">
        <v>28.210970279622256</v>
      </c>
      <c r="D116" s="29">
        <v>11.871180662592707</v>
      </c>
      <c r="E116" s="29">
        <v>30.278508141304801</v>
      </c>
      <c r="F116" s="29">
        <v>25.645775821057949</v>
      </c>
      <c r="G116" s="29">
        <v>28.52228300410037</v>
      </c>
      <c r="H116" s="29">
        <v>33.029801143187406</v>
      </c>
      <c r="I116" s="29">
        <v>27.191936990196279</v>
      </c>
      <c r="J116" s="29">
        <v>28.401420636433638</v>
      </c>
      <c r="K116" s="29">
        <v>27.789973764601651</v>
      </c>
      <c r="L116" s="29">
        <v>37.058561571656206</v>
      </c>
      <c r="M116" s="29">
        <v>62.086367765670737</v>
      </c>
      <c r="N116" s="29">
        <v>30.151370836724524</v>
      </c>
      <c r="O116" s="29"/>
      <c r="P116" s="29">
        <v>17.159800141171658</v>
      </c>
      <c r="Q116" s="29">
        <v>25.262824428576568</v>
      </c>
      <c r="R116" s="29">
        <v>29.515100497239576</v>
      </c>
      <c r="S116" s="29">
        <v>32.848086530931816</v>
      </c>
      <c r="T116" s="29">
        <v>31.932942073266656</v>
      </c>
      <c r="U116" s="29">
        <v>23.339921254967713</v>
      </c>
      <c r="V116" s="29">
        <v>29.515100497239576</v>
      </c>
      <c r="W116" s="29">
        <v>32.848086530931816</v>
      </c>
      <c r="X116" s="29">
        <v>32.117879737999147</v>
      </c>
      <c r="Y116" s="29">
        <v>19.302834367394389</v>
      </c>
      <c r="Z116" s="29">
        <v>32.058983476902974</v>
      </c>
      <c r="AA116" s="29">
        <v>27.564836304384162</v>
      </c>
    </row>
    <row r="117" spans="1:27" x14ac:dyDescent="0.25">
      <c r="A117" s="20" t="s">
        <v>41</v>
      </c>
      <c r="B117" s="37">
        <v>76.834611411721028</v>
      </c>
      <c r="C117" s="29">
        <v>48.629500893494324</v>
      </c>
      <c r="D117" s="29">
        <v>54.769313531712214</v>
      </c>
      <c r="E117" s="29">
        <v>49.800679142584016</v>
      </c>
      <c r="F117" s="29">
        <v>51.014790693319853</v>
      </c>
      <c r="G117" s="29">
        <v>47.030699821599946</v>
      </c>
      <c r="H117" s="29">
        <v>45.487490628835538</v>
      </c>
      <c r="I117" s="29">
        <v>50.633827984186617</v>
      </c>
      <c r="J117" s="29">
        <v>48.254905859602843</v>
      </c>
      <c r="K117" s="29">
        <v>49.165493003203437</v>
      </c>
      <c r="L117" s="29">
        <v>37.365181704939545</v>
      </c>
      <c r="M117" s="29">
        <v>35.403401009925453</v>
      </c>
      <c r="N117" s="29">
        <v>52.606528021006497</v>
      </c>
      <c r="O117" s="29"/>
      <c r="P117" s="29">
        <v>53.320935322964445</v>
      </c>
      <c r="Q117" s="29">
        <v>47.801112514413155</v>
      </c>
      <c r="R117" s="29">
        <v>46.578713432586007</v>
      </c>
      <c r="S117" s="29">
        <v>53.432434220829983</v>
      </c>
      <c r="T117" s="29">
        <v>46.500451494056868</v>
      </c>
      <c r="U117" s="29">
        <v>48.176075196791516</v>
      </c>
      <c r="V117" s="29">
        <v>46.578713432586007</v>
      </c>
      <c r="W117" s="29">
        <v>53.432434220829983</v>
      </c>
      <c r="X117" s="29">
        <v>46.901458345439053</v>
      </c>
      <c r="Y117" s="29">
        <v>52.569607016809542</v>
      </c>
      <c r="Z117" s="29">
        <v>43.495551739485236</v>
      </c>
      <c r="AA117" s="29">
        <v>49.491561080266621</v>
      </c>
    </row>
    <row r="118" spans="1:27" x14ac:dyDescent="0.25">
      <c r="A118" s="20" t="s">
        <v>42</v>
      </c>
      <c r="B118" s="37">
        <v>44.57333304180316</v>
      </c>
      <c r="C118" s="29">
        <v>28.210970279622256</v>
      </c>
      <c r="D118" s="29">
        <v>11.871180662592707</v>
      </c>
      <c r="E118" s="29">
        <v>30.278508141304801</v>
      </c>
      <c r="F118" s="29">
        <v>25.645775821057949</v>
      </c>
      <c r="G118" s="29">
        <v>28.52228300410037</v>
      </c>
      <c r="H118" s="29">
        <v>33.029801143187406</v>
      </c>
      <c r="I118" s="29">
        <v>27.191936990196279</v>
      </c>
      <c r="J118" s="29">
        <v>28.401420636433638</v>
      </c>
      <c r="K118" s="29">
        <v>27.789973764601651</v>
      </c>
      <c r="L118" s="29">
        <v>37.058561571656206</v>
      </c>
      <c r="M118" s="29">
        <v>62.086367765670737</v>
      </c>
      <c r="N118" s="29">
        <v>30.151370836724524</v>
      </c>
      <c r="O118" s="29"/>
      <c r="P118" s="29">
        <v>17.159800141171658</v>
      </c>
      <c r="Q118" s="29">
        <v>25.262824428576568</v>
      </c>
      <c r="R118" s="29">
        <v>29.515100497239576</v>
      </c>
      <c r="S118" s="29">
        <v>32.848086530931816</v>
      </c>
      <c r="T118" s="29">
        <v>31.932942073266656</v>
      </c>
      <c r="U118" s="29">
        <v>23.339921254967713</v>
      </c>
      <c r="V118" s="29">
        <v>29.515100497239576</v>
      </c>
      <c r="W118" s="29">
        <v>32.848086530931816</v>
      </c>
      <c r="X118" s="29">
        <v>32.117879737999147</v>
      </c>
      <c r="Y118" s="29">
        <v>19.302834367394389</v>
      </c>
      <c r="Z118" s="29">
        <v>32.058983476902974</v>
      </c>
      <c r="AA118" s="29">
        <v>27.564836304384162</v>
      </c>
    </row>
    <row r="119" spans="1:27" x14ac:dyDescent="0.25">
      <c r="A119" s="20" t="s">
        <v>43</v>
      </c>
      <c r="B119" s="37">
        <v>21.104423335536126</v>
      </c>
      <c r="C119" s="29">
        <v>13.35722995920008</v>
      </c>
      <c r="D119" s="29">
        <v>14.869374644292021</v>
      </c>
      <c r="E119" s="29">
        <v>8.6522467051988947</v>
      </c>
      <c r="F119" s="29">
        <v>14.826545994666155</v>
      </c>
      <c r="G119" s="29">
        <v>16.026581208800064</v>
      </c>
      <c r="H119" s="29">
        <v>9.3040873046026338</v>
      </c>
      <c r="I119" s="29">
        <v>9.6947450125576466</v>
      </c>
      <c r="J119" s="29">
        <v>14.041723363038955</v>
      </c>
      <c r="K119" s="29">
        <v>13.761546521312296</v>
      </c>
      <c r="L119" s="29">
        <v>4.8601817259290101</v>
      </c>
      <c r="M119" s="29">
        <v>17.364035690703957</v>
      </c>
      <c r="N119" s="29">
        <v>7.7747341629700761</v>
      </c>
      <c r="O119" s="29"/>
      <c r="P119" s="29">
        <v>11.638800117168392</v>
      </c>
      <c r="Q119" s="29">
        <v>12.128652000252419</v>
      </c>
      <c r="R119" s="29">
        <v>17.423203787491538</v>
      </c>
      <c r="S119" s="29">
        <v>10.189328504306957</v>
      </c>
      <c r="T119" s="29">
        <v>13.376660446587815</v>
      </c>
      <c r="U119" s="29">
        <v>11.768868330760556</v>
      </c>
      <c r="V119" s="29">
        <v>17.423203787491538</v>
      </c>
      <c r="W119" s="29">
        <v>10.189328504306957</v>
      </c>
      <c r="X119" s="29">
        <v>14.759237462683059</v>
      </c>
      <c r="Y119" s="29">
        <v>10.160515644715241</v>
      </c>
      <c r="Z119" s="29">
        <v>13.905091588326126</v>
      </c>
      <c r="AA119" s="29">
        <v>13.26523650851291</v>
      </c>
    </row>
    <row r="120" spans="1:27" x14ac:dyDescent="0.25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1:27" x14ac:dyDescent="0.25">
      <c r="B121" s="37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:27" x14ac:dyDescent="0.25">
      <c r="B122" s="37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:27" x14ac:dyDescent="0.25">
      <c r="B123" s="37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:27" x14ac:dyDescent="0.25">
      <c r="A124" s="20" t="s">
        <v>44</v>
      </c>
      <c r="B124" s="37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:27" x14ac:dyDescent="0.25">
      <c r="A125" s="20" t="s">
        <v>45</v>
      </c>
      <c r="B125" s="37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1:27" x14ac:dyDescent="0.25">
      <c r="A126" s="20" t="s">
        <v>46</v>
      </c>
      <c r="B126" s="37">
        <v>47.044647850107964</v>
      </c>
      <c r="C126" s="29">
        <v>29.775093576017699</v>
      </c>
      <c r="D126" s="29">
        <v>16.86049311902892</v>
      </c>
      <c r="E126" s="29">
        <v>24.447905034889924</v>
      </c>
      <c r="F126" s="29">
        <v>34.748380934671893</v>
      </c>
      <c r="G126" s="29">
        <v>26.886837209399385</v>
      </c>
      <c r="H126" s="29">
        <v>31.428792181036357</v>
      </c>
      <c r="I126" s="29">
        <v>23.175635241343979</v>
      </c>
      <c r="J126" s="29">
        <v>31.008487232184081</v>
      </c>
      <c r="K126" s="29">
        <v>30.626176063349696</v>
      </c>
      <c r="L126" s="29">
        <v>11.888888500537414</v>
      </c>
      <c r="M126" s="29">
        <v>37.293345255554122</v>
      </c>
      <c r="N126" s="29">
        <v>30.54531010966431</v>
      </c>
      <c r="O126" s="29"/>
      <c r="P126" s="29">
        <v>22.95994483788202</v>
      </c>
      <c r="Q126" s="29">
        <v>26.840057927330385</v>
      </c>
      <c r="R126" s="29">
        <v>29.284082925168576</v>
      </c>
      <c r="S126" s="29">
        <v>36.982420908378948</v>
      </c>
      <c r="T126" s="29">
        <v>17.233416846374173</v>
      </c>
      <c r="U126" s="29">
        <v>29.609520417545639</v>
      </c>
      <c r="V126" s="29">
        <v>29.284082925168576</v>
      </c>
      <c r="W126" s="29">
        <v>36.982420908378948</v>
      </c>
      <c r="X126" s="29">
        <v>33.22005896756994</v>
      </c>
      <c r="Y126" s="29">
        <v>21.920235344002815</v>
      </c>
      <c r="Z126" s="29">
        <v>32.381835153509982</v>
      </c>
      <c r="AA126" s="29">
        <v>29.337386060078369</v>
      </c>
    </row>
    <row r="127" spans="1:27" x14ac:dyDescent="0.25">
      <c r="A127" s="20" t="s">
        <v>47</v>
      </c>
      <c r="B127" s="37">
        <v>109.15558060180111</v>
      </c>
      <c r="C127" s="29">
        <v>69.085810507469049</v>
      </c>
      <c r="D127" s="29">
        <v>94.274110757881886</v>
      </c>
      <c r="E127" s="29">
        <v>69.378417334133104</v>
      </c>
      <c r="F127" s="29">
        <v>69.465411318965593</v>
      </c>
      <c r="G127" s="29">
        <v>73.192756473218878</v>
      </c>
      <c r="H127" s="29">
        <v>57.752394590067745</v>
      </c>
      <c r="I127" s="29">
        <v>73.552968430562089</v>
      </c>
      <c r="J127" s="29">
        <v>68.250929224184318</v>
      </c>
      <c r="K127" s="29">
        <v>68.704994044029917</v>
      </c>
      <c r="L127" s="29">
        <v>77.088984656362669</v>
      </c>
      <c r="M127" s="29">
        <v>76.846314754182842</v>
      </c>
      <c r="N127" s="29">
        <v>67.489420517151046</v>
      </c>
      <c r="O127" s="29"/>
      <c r="P127" s="29">
        <v>63.672637951481846</v>
      </c>
      <c r="Q127" s="29">
        <v>67.703521607275647</v>
      </c>
      <c r="R127" s="29">
        <v>69.17375161333149</v>
      </c>
      <c r="S127" s="29">
        <v>72.018023884103243</v>
      </c>
      <c r="T127" s="29">
        <v>69.462831005127882</v>
      </c>
      <c r="U127" s="29">
        <v>67.196336906090778</v>
      </c>
      <c r="V127" s="29">
        <v>69.17375161333149</v>
      </c>
      <c r="W127" s="29">
        <v>72.018023884103243</v>
      </c>
      <c r="X127" s="29">
        <v>68.950105690989119</v>
      </c>
      <c r="Y127" s="29">
        <v>69.395230769705933</v>
      </c>
      <c r="Z127" s="29">
        <v>69.291527247941033</v>
      </c>
      <c r="AA127" s="29">
        <v>69.051267856890746</v>
      </c>
    </row>
    <row r="128" spans="1:27" x14ac:dyDescent="0.25">
      <c r="A128" s="20" t="s">
        <v>48</v>
      </c>
      <c r="B128" s="37">
        <v>88.043272794260531</v>
      </c>
      <c r="C128" s="32">
        <v>55.723590376114267</v>
      </c>
      <c r="D128" s="32">
        <v>68.951978110180164</v>
      </c>
      <c r="E128" s="32">
        <v>41.943296419029792</v>
      </c>
      <c r="F128" s="32">
        <v>49.123493716882031</v>
      </c>
      <c r="G128" s="32">
        <v>60.639606425692733</v>
      </c>
      <c r="H128" s="32">
        <v>66.664001658524171</v>
      </c>
      <c r="I128" s="32">
        <v>46.472156886894425</v>
      </c>
      <c r="J128" s="32">
        <v>57.452620062701897</v>
      </c>
      <c r="K128" s="32">
        <v>54.833407732270523</v>
      </c>
      <c r="L128" s="32">
        <v>74.431517703270146</v>
      </c>
      <c r="M128" s="32">
        <v>60.818631448615555</v>
      </c>
      <c r="N128" s="32">
        <v>46.790311290958662</v>
      </c>
      <c r="O128" s="32"/>
      <c r="P128" s="32">
        <v>54.286979932242289</v>
      </c>
      <c r="Q128" s="32">
        <v>56.706484320868555</v>
      </c>
      <c r="R128" s="32">
        <v>54.087708402645589</v>
      </c>
      <c r="S128" s="32">
        <v>55.916696162881649</v>
      </c>
      <c r="T128" s="32">
        <v>46.55184358729349</v>
      </c>
      <c r="U128" s="32">
        <v>59.633927573536496</v>
      </c>
      <c r="V128" s="32">
        <v>54.087708402645589</v>
      </c>
      <c r="W128" s="32">
        <v>55.916696162881649</v>
      </c>
      <c r="X128" s="32">
        <v>56.999953497871587</v>
      </c>
      <c r="Y128" s="32">
        <v>52.813357548068964</v>
      </c>
      <c r="Z128" s="32">
        <v>22.373055171912434</v>
      </c>
      <c r="AA128" s="32">
        <v>61.323600766680642</v>
      </c>
    </row>
    <row r="129" spans="1:30" x14ac:dyDescent="0.25">
      <c r="A129" s="20" t="s">
        <v>49</v>
      </c>
      <c r="B129" s="37">
        <v>65.292584365454957</v>
      </c>
      <c r="C129" s="29">
        <v>41.324420484465165</v>
      </c>
      <c r="D129" s="29">
        <v>53.44786295257429</v>
      </c>
      <c r="E129" s="29">
        <v>42.816542184624026</v>
      </c>
      <c r="F129" s="29">
        <v>38.812636121543754</v>
      </c>
      <c r="G129" s="29">
        <v>38.478010759301583</v>
      </c>
      <c r="H129" s="29">
        <v>47.827980824391467</v>
      </c>
      <c r="I129" s="29">
        <v>44.599219654695958</v>
      </c>
      <c r="J129" s="29">
        <v>40.712382902447281</v>
      </c>
      <c r="K129" s="29">
        <v>40.62663405210423</v>
      </c>
      <c r="L129" s="29">
        <v>55.988981691946414</v>
      </c>
      <c r="M129" s="29">
        <v>29.895748178771431</v>
      </c>
      <c r="N129" s="29">
        <v>35.977936773072479</v>
      </c>
      <c r="O129" s="29"/>
      <c r="P129" s="29">
        <v>37.933714897774927</v>
      </c>
      <c r="Q129" s="29">
        <v>43.760310122907072</v>
      </c>
      <c r="R129" s="29">
        <v>42.691994749767559</v>
      </c>
      <c r="S129" s="29">
        <v>33.952700078308474</v>
      </c>
      <c r="T129" s="29">
        <v>58.099048755761316</v>
      </c>
      <c r="U129" s="29">
        <v>39.626648995563521</v>
      </c>
      <c r="V129" s="29">
        <v>42.691994749767559</v>
      </c>
      <c r="W129" s="29">
        <v>33.952700078308474</v>
      </c>
      <c r="X129" s="29">
        <v>40.775405004349921</v>
      </c>
      <c r="Y129" s="29">
        <v>42.576229508167359</v>
      </c>
      <c r="Z129" s="29">
        <v>35.857024421417236</v>
      </c>
      <c r="AA129" s="29">
        <v>42.242470961764624</v>
      </c>
    </row>
    <row r="130" spans="1:30" x14ac:dyDescent="0.25">
      <c r="A130" s="20" t="s">
        <v>50</v>
      </c>
      <c r="B130" s="37">
        <v>59.113930115800628</v>
      </c>
      <c r="C130" s="29">
        <v>37.413879820126979</v>
      </c>
      <c r="D130" s="29">
        <v>30.726724330728171</v>
      </c>
      <c r="E130" s="29">
        <v>34.528545782147759</v>
      </c>
      <c r="F130" s="29">
        <v>37.259000496583603</v>
      </c>
      <c r="G130" s="29">
        <v>36.786057461149881</v>
      </c>
      <c r="H130" s="29">
        <v>41.676724219994512</v>
      </c>
      <c r="I130" s="29">
        <v>33.891050065988622</v>
      </c>
      <c r="J130" s="29">
        <v>38.072272623015031</v>
      </c>
      <c r="K130" s="29">
        <v>37.161852109198449</v>
      </c>
      <c r="L130" s="29">
        <v>42.710451409213782</v>
      </c>
      <c r="M130" s="29">
        <v>27.479611155262056</v>
      </c>
      <c r="N130" s="29">
        <v>35.675266229172713</v>
      </c>
      <c r="O130" s="29"/>
      <c r="P130" s="29">
        <v>42.80869966115322</v>
      </c>
      <c r="Q130" s="29">
        <v>33.520354560338355</v>
      </c>
      <c r="R130" s="29">
        <v>39.674611905362653</v>
      </c>
      <c r="S130" s="29">
        <v>42.758402505873065</v>
      </c>
      <c r="T130" s="29">
        <v>21.858583498542814</v>
      </c>
      <c r="U130" s="29">
        <v>36.882282756983919</v>
      </c>
      <c r="V130" s="29">
        <v>39.674611905362653</v>
      </c>
      <c r="W130" s="29">
        <v>42.758402505873065</v>
      </c>
      <c r="X130" s="29">
        <v>39.626752889198954</v>
      </c>
      <c r="Y130" s="29">
        <v>32.368312661273244</v>
      </c>
      <c r="Z130" s="29">
        <v>50.962225607171327</v>
      </c>
      <c r="AA130" s="29">
        <v>35.13892750773126</v>
      </c>
    </row>
    <row r="131" spans="1:30" x14ac:dyDescent="0.25">
      <c r="A131" s="20" t="s">
        <v>51</v>
      </c>
      <c r="B131" s="37">
        <v>21.104423335536126</v>
      </c>
      <c r="C131" s="29">
        <v>13.35722995920008</v>
      </c>
      <c r="D131" s="29">
        <v>14.869374644292021</v>
      </c>
      <c r="E131" s="29">
        <v>8.6522467051988947</v>
      </c>
      <c r="F131" s="29">
        <v>14.826545994666155</v>
      </c>
      <c r="G131" s="29">
        <v>16.026581208800064</v>
      </c>
      <c r="H131" s="29">
        <v>9.3040873046026338</v>
      </c>
      <c r="I131" s="29">
        <v>9.6947450125576466</v>
      </c>
      <c r="J131" s="29">
        <v>14.041723363038955</v>
      </c>
      <c r="K131" s="29">
        <v>13.761546521312296</v>
      </c>
      <c r="L131" s="29">
        <v>4.8601817259290101</v>
      </c>
      <c r="M131" s="29">
        <v>17.364035690703957</v>
      </c>
      <c r="N131" s="29">
        <v>7.7747341629700761</v>
      </c>
      <c r="O131" s="29"/>
      <c r="P131" s="29">
        <v>11.638800117168392</v>
      </c>
      <c r="Q131" s="29">
        <v>12.128652000252419</v>
      </c>
      <c r="R131" s="29">
        <v>17.423203787491538</v>
      </c>
      <c r="S131" s="29">
        <v>10.189328504306957</v>
      </c>
      <c r="T131" s="29">
        <v>13.376660446587815</v>
      </c>
      <c r="U131" s="29">
        <v>11.768868330760556</v>
      </c>
      <c r="V131" s="29">
        <v>17.423203787491538</v>
      </c>
      <c r="W131" s="29">
        <v>10.189328504306957</v>
      </c>
      <c r="X131" s="29">
        <v>14.759237462683059</v>
      </c>
      <c r="Y131" s="29">
        <v>10.160515644715241</v>
      </c>
      <c r="Z131" s="29">
        <v>13.905091588326126</v>
      </c>
      <c r="AA131" s="29">
        <v>13.26523650851291</v>
      </c>
    </row>
    <row r="132" spans="1:30" x14ac:dyDescent="0.25">
      <c r="A132" s="20" t="s">
        <v>52</v>
      </c>
      <c r="B132" s="37">
        <v>9.4244865113440817</v>
      </c>
      <c r="C132" s="32">
        <v>5.9648648805975206</v>
      </c>
      <c r="D132" s="32">
        <v>0</v>
      </c>
      <c r="E132" s="32">
        <v>4.3569586568055243</v>
      </c>
      <c r="F132" s="32">
        <v>6.7403728817215889</v>
      </c>
      <c r="G132" s="32">
        <v>5.6136220569261699</v>
      </c>
      <c r="H132" s="32">
        <v>7.143186320683462</v>
      </c>
      <c r="I132" s="32">
        <v>3.6263766148322376</v>
      </c>
      <c r="J132" s="32">
        <v>6.4019123541546081</v>
      </c>
      <c r="K132" s="32">
        <v>5.7861255802419507</v>
      </c>
      <c r="L132" s="32">
        <v>9.7212196743961368</v>
      </c>
      <c r="M132" s="32">
        <v>3.3552201739622491</v>
      </c>
      <c r="N132" s="32">
        <v>9.965151458424824</v>
      </c>
      <c r="O132" s="32"/>
      <c r="P132" s="32">
        <v>5.4217784082111589</v>
      </c>
      <c r="Q132" s="32">
        <v>6.7916670553983076</v>
      </c>
      <c r="R132" s="32">
        <v>5.1101664659780113</v>
      </c>
      <c r="S132" s="32">
        <v>5.3723676585747757</v>
      </c>
      <c r="T132" s="32">
        <v>3.8843129206541374</v>
      </c>
      <c r="U132" s="32">
        <v>7.6298172635816579</v>
      </c>
      <c r="V132" s="32">
        <v>5.1101664659780113</v>
      </c>
      <c r="W132" s="32">
        <v>5.3723676585747757</v>
      </c>
      <c r="X132" s="32">
        <v>4.4352306113509492</v>
      </c>
      <c r="Y132" s="32">
        <v>9.4525807111329812</v>
      </c>
      <c r="Z132" s="32">
        <v>4.4437945428335466</v>
      </c>
      <c r="AA132" s="32">
        <v>6.2202733663716083</v>
      </c>
    </row>
    <row r="133" spans="1:30" x14ac:dyDescent="0.25">
      <c r="C133" s="18"/>
    </row>
    <row r="135" spans="1:30" x14ac:dyDescent="0.25"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x14ac:dyDescent="0.2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</row>
    <row r="137" spans="1:30" x14ac:dyDescent="0.25"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</row>
  </sheetData>
  <mergeCells count="8">
    <mergeCell ref="Z1:AA1"/>
    <mergeCell ref="A5:AA5"/>
    <mergeCell ref="B1:C1"/>
    <mergeCell ref="D1:H1"/>
    <mergeCell ref="I1:J1"/>
    <mergeCell ref="K1:N1"/>
    <mergeCell ref="O1:R1"/>
    <mergeCell ref="S1: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367C4-B72C-4E80-BFF3-70442F81D045}">
  <dimension ref="A1:B9"/>
  <sheetViews>
    <sheetView workbookViewId="0">
      <selection activeCell="B10" sqref="B10"/>
    </sheetView>
  </sheetViews>
  <sheetFormatPr defaultRowHeight="15" x14ac:dyDescent="0.25"/>
  <sheetData>
    <row r="1" spans="1:2" x14ac:dyDescent="0.25">
      <c r="A1">
        <v>1</v>
      </c>
      <c r="B1" t="s">
        <v>88</v>
      </c>
    </row>
    <row r="2" spans="1:2" x14ac:dyDescent="0.25">
      <c r="A2">
        <v>2</v>
      </c>
      <c r="B2" t="s">
        <v>101</v>
      </c>
    </row>
    <row r="3" spans="1:2" x14ac:dyDescent="0.25">
      <c r="A3" s="20">
        <v>3</v>
      </c>
      <c r="B3" t="s">
        <v>102</v>
      </c>
    </row>
    <row r="4" spans="1:2" x14ac:dyDescent="0.25">
      <c r="A4" s="20">
        <v>4</v>
      </c>
      <c r="B4" t="s">
        <v>103</v>
      </c>
    </row>
    <row r="5" spans="1:2" x14ac:dyDescent="0.25">
      <c r="A5" s="20">
        <v>5</v>
      </c>
      <c r="B5" t="s">
        <v>104</v>
      </c>
    </row>
    <row r="6" spans="1:2" x14ac:dyDescent="0.25">
      <c r="A6" s="20">
        <v>6</v>
      </c>
      <c r="B6" t="s">
        <v>105</v>
      </c>
    </row>
    <row r="7" spans="1:2" x14ac:dyDescent="0.25">
      <c r="A7" s="20">
        <v>7</v>
      </c>
      <c r="B7" t="s">
        <v>88</v>
      </c>
    </row>
    <row r="8" spans="1:2" x14ac:dyDescent="0.25">
      <c r="A8" s="20">
        <v>8</v>
      </c>
      <c r="B8" t="s">
        <v>106</v>
      </c>
    </row>
    <row r="9" spans="1:2" x14ac:dyDescent="0.25">
      <c r="A9" s="20">
        <v>9</v>
      </c>
      <c r="B9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8906-3AE1-404C-B95C-4A35D6676E1E}">
  <dimension ref="A1:AD13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8" sqref="A38"/>
    </sheetView>
  </sheetViews>
  <sheetFormatPr defaultRowHeight="15" x14ac:dyDescent="0.25"/>
  <cols>
    <col min="1" max="1" width="102.42578125" customWidth="1"/>
    <col min="2" max="2" width="24" bestFit="1" customWidth="1"/>
    <col min="3" max="3" width="9.140625" style="17"/>
    <col min="4" max="4" width="10" bestFit="1" customWidth="1"/>
    <col min="5" max="5" width="13.7109375" bestFit="1" customWidth="1"/>
    <col min="6" max="6" width="12.28515625" customWidth="1"/>
    <col min="7" max="7" width="13.7109375" bestFit="1" customWidth="1"/>
    <col min="8" max="8" width="12.140625" customWidth="1"/>
    <col min="9" max="9" width="10.140625" customWidth="1"/>
    <col min="10" max="10" width="11.140625" customWidth="1"/>
    <col min="19" max="19" width="10.140625" customWidth="1"/>
    <col min="20" max="20" width="10.42578125" customWidth="1"/>
    <col min="21" max="21" width="11.42578125" customWidth="1"/>
    <col min="22" max="22" width="11.140625" style="9" customWidth="1"/>
    <col min="23" max="23" width="11.5703125" style="9" customWidth="1"/>
    <col min="24" max="24" width="9.140625" style="9"/>
    <col min="26" max="26" width="11.5703125" customWidth="1"/>
    <col min="27" max="27" width="11.85546875" customWidth="1"/>
  </cols>
  <sheetData>
    <row r="1" spans="1:27" ht="30.75" customHeight="1" thickBot="1" x14ac:dyDescent="0.3">
      <c r="A1" s="1" t="s">
        <v>89</v>
      </c>
      <c r="B1" s="45" t="s">
        <v>53</v>
      </c>
      <c r="C1" s="46"/>
      <c r="D1" s="42" t="s">
        <v>55</v>
      </c>
      <c r="E1" s="47">
        <v>0</v>
      </c>
      <c r="F1" s="47">
        <v>0</v>
      </c>
      <c r="G1" s="47">
        <v>0</v>
      </c>
      <c r="H1" s="43">
        <v>0</v>
      </c>
      <c r="I1" s="42" t="s">
        <v>56</v>
      </c>
      <c r="J1" s="43">
        <v>0</v>
      </c>
      <c r="K1" s="47">
        <v>0</v>
      </c>
      <c r="L1" s="47">
        <v>0</v>
      </c>
      <c r="M1" s="47">
        <v>0</v>
      </c>
      <c r="N1" s="43"/>
      <c r="O1" s="42" t="s">
        <v>81</v>
      </c>
      <c r="P1" s="47">
        <v>0</v>
      </c>
      <c r="Q1" s="47">
        <v>0</v>
      </c>
      <c r="R1" s="43">
        <v>0</v>
      </c>
      <c r="S1" s="42" t="s">
        <v>80</v>
      </c>
      <c r="T1" s="47">
        <v>0</v>
      </c>
      <c r="U1" s="47">
        <v>0</v>
      </c>
      <c r="V1" s="48"/>
      <c r="W1" s="48"/>
      <c r="X1" s="48"/>
      <c r="Y1" s="43">
        <v>0</v>
      </c>
      <c r="Z1" s="42" t="s">
        <v>57</v>
      </c>
      <c r="AA1" s="43">
        <v>0</v>
      </c>
    </row>
    <row r="2" spans="1:27" ht="90.75" thickBot="1" x14ac:dyDescent="0.3">
      <c r="A2" s="2" t="s">
        <v>54</v>
      </c>
      <c r="B2" s="3" t="s">
        <v>58</v>
      </c>
      <c r="C2" s="22" t="s">
        <v>59</v>
      </c>
      <c r="D2" s="4" t="s">
        <v>60</v>
      </c>
      <c r="E2" s="5" t="s">
        <v>61</v>
      </c>
      <c r="F2" s="5" t="s">
        <v>62</v>
      </c>
      <c r="G2" s="5" t="s">
        <v>63</v>
      </c>
      <c r="H2" s="6" t="s">
        <v>64</v>
      </c>
      <c r="I2" s="4" t="s">
        <v>65</v>
      </c>
      <c r="J2" s="6" t="s">
        <v>66</v>
      </c>
      <c r="K2" s="5" t="s">
        <v>67</v>
      </c>
      <c r="L2" s="5" t="s">
        <v>68</v>
      </c>
      <c r="M2" s="5" t="s">
        <v>69</v>
      </c>
      <c r="N2" s="6" t="s">
        <v>70</v>
      </c>
      <c r="O2" s="4" t="s">
        <v>71</v>
      </c>
      <c r="P2" s="5" t="s">
        <v>72</v>
      </c>
      <c r="Q2" s="5" t="s">
        <v>73</v>
      </c>
      <c r="R2" s="6" t="s">
        <v>74</v>
      </c>
      <c r="S2" s="11" t="s">
        <v>82</v>
      </c>
      <c r="T2" s="11" t="s">
        <v>83</v>
      </c>
      <c r="U2" s="11" t="s">
        <v>84</v>
      </c>
      <c r="V2" s="11" t="s">
        <v>85</v>
      </c>
      <c r="W2" s="11" t="s">
        <v>86</v>
      </c>
      <c r="X2" s="11" t="s">
        <v>87</v>
      </c>
      <c r="Y2" s="11" t="s">
        <v>88</v>
      </c>
      <c r="Z2" s="4" t="s">
        <v>75</v>
      </c>
      <c r="AA2" s="6" t="s">
        <v>76</v>
      </c>
    </row>
    <row r="3" spans="1:27" x14ac:dyDescent="0.25">
      <c r="A3" s="7" t="s">
        <v>79</v>
      </c>
      <c r="B3" s="8">
        <v>11905</v>
      </c>
      <c r="C3" s="25"/>
      <c r="D3" s="8">
        <v>314.33789999999999</v>
      </c>
      <c r="E3" s="8">
        <v>1560.2732399999995</v>
      </c>
      <c r="F3" s="8">
        <v>3955.6881300000027</v>
      </c>
      <c r="G3" s="8">
        <v>3819.2980900000011</v>
      </c>
      <c r="H3" s="8">
        <v>2255.4027400000004</v>
      </c>
      <c r="I3" s="8">
        <v>1874.6111399999995</v>
      </c>
      <c r="J3" s="8">
        <v>10030.388959999998</v>
      </c>
      <c r="K3" s="8">
        <v>773.05507999999986</v>
      </c>
      <c r="L3" s="8">
        <v>2794.9003199999997</v>
      </c>
      <c r="M3" s="8">
        <v>4393.8313499999958</v>
      </c>
      <c r="N3" s="8">
        <v>3943.2133500000023</v>
      </c>
      <c r="O3" s="8">
        <v>0</v>
      </c>
      <c r="P3" s="8">
        <v>5653.000020000004</v>
      </c>
      <c r="Q3" s="8">
        <v>3698.0000799999998</v>
      </c>
      <c r="R3" s="8">
        <v>2554.0000000000036</v>
      </c>
      <c r="S3" s="8">
        <v>5342.248069999996</v>
      </c>
      <c r="T3" s="8">
        <v>2835.6994599999998</v>
      </c>
      <c r="U3" s="8">
        <v>2305.4042300000024</v>
      </c>
      <c r="V3" s="10">
        <v>151.26594</v>
      </c>
      <c r="W3" s="10">
        <v>824</v>
      </c>
      <c r="X3" s="10">
        <v>405.36887999999993</v>
      </c>
      <c r="Y3" s="8">
        <v>40.92942</v>
      </c>
      <c r="Z3" s="8">
        <v>8275.5351900000023</v>
      </c>
      <c r="AA3" s="8">
        <v>3629.4649100000006</v>
      </c>
    </row>
    <row r="4" spans="1:27" x14ac:dyDescent="0.25">
      <c r="A4" s="44" t="s">
        <v>78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x14ac:dyDescent="0.25">
      <c r="A5" t="s">
        <v>0</v>
      </c>
      <c r="B5" s="34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6"/>
      <c r="T5" s="36"/>
      <c r="U5" s="36"/>
      <c r="V5" s="36"/>
      <c r="W5" s="36"/>
      <c r="X5" s="36"/>
      <c r="Y5" s="36"/>
      <c r="Z5" s="34"/>
      <c r="AA5" s="34"/>
    </row>
    <row r="6" spans="1:27" x14ac:dyDescent="0.25">
      <c r="A6" t="s">
        <v>1</v>
      </c>
      <c r="B6" s="37">
        <f>11905*C6/100</f>
        <v>5406.0346145902158</v>
      </c>
      <c r="C6" s="30">
        <v>45.409782566906472</v>
      </c>
      <c r="D6" s="30">
        <v>39.007930637699097</v>
      </c>
      <c r="E6" s="30">
        <v>44.962336212341889</v>
      </c>
      <c r="F6" s="30">
        <v>43.0460513326666</v>
      </c>
      <c r="G6" s="30">
        <v>46.548138351777602</v>
      </c>
      <c r="H6" s="30">
        <v>47.035348072690603</v>
      </c>
      <c r="I6" s="30">
        <v>43.96389162607877</v>
      </c>
      <c r="J6" s="30">
        <v>35.726285434099459</v>
      </c>
      <c r="K6" s="30">
        <v>10.318044866867702</v>
      </c>
      <c r="L6" s="30">
        <v>38.099569862298353</v>
      </c>
      <c r="M6" s="30">
        <v>40.371803528599287</v>
      </c>
      <c r="N6" s="30">
        <v>37.765120418858366</v>
      </c>
      <c r="O6" s="30"/>
      <c r="P6" s="30">
        <v>47.871203970029306</v>
      </c>
      <c r="Q6" s="30">
        <v>23.386328320468834</v>
      </c>
      <c r="R6" s="30">
        <v>32.758488253719584</v>
      </c>
      <c r="S6" s="30">
        <v>49.45124744818191</v>
      </c>
      <c r="T6" s="30">
        <v>43.659963052233124</v>
      </c>
      <c r="U6" s="30">
        <v>46.055138268141974</v>
      </c>
      <c r="V6" s="30">
        <v>45.479958496476037</v>
      </c>
      <c r="W6" s="30">
        <v>45.783938839126613</v>
      </c>
      <c r="X6" s="30">
        <v>44.556669649686725</v>
      </c>
      <c r="Y6" s="30">
        <v>40.276230996169218</v>
      </c>
      <c r="Z6" s="30">
        <v>28.715904838053159</v>
      </c>
      <c r="AA6" s="30">
        <v>55.965345866920067</v>
      </c>
    </row>
    <row r="7" spans="1:27" x14ac:dyDescent="0.25">
      <c r="A7" t="s">
        <v>2</v>
      </c>
      <c r="B7" s="37">
        <f t="shared" ref="B7:B69" si="0">11905*C7/100</f>
        <v>2129.8736121094194</v>
      </c>
      <c r="C7" s="30">
        <v>17.890580530108519</v>
      </c>
      <c r="D7" s="30">
        <v>13.739975357728101</v>
      </c>
      <c r="E7" s="30">
        <v>22.067844988484207</v>
      </c>
      <c r="F7" s="30">
        <v>28.782785512466557</v>
      </c>
      <c r="G7" s="30">
        <v>22.913173223931299</v>
      </c>
      <c r="H7" s="30">
        <v>15.074257912801899</v>
      </c>
      <c r="I7" s="30">
        <v>20.671414019229619</v>
      </c>
      <c r="J7" s="30">
        <v>26.856227318227567</v>
      </c>
      <c r="K7" s="30">
        <v>40.974093333685893</v>
      </c>
      <c r="L7" s="30">
        <v>24.764421294280723</v>
      </c>
      <c r="M7" s="30">
        <v>24.028000528513708</v>
      </c>
      <c r="N7" s="30">
        <v>25.782263848340818</v>
      </c>
      <c r="O7" s="30"/>
      <c r="P7" s="30">
        <v>22.754171156008571</v>
      </c>
      <c r="Q7" s="30">
        <v>26.749862590592492</v>
      </c>
      <c r="R7" s="30">
        <v>31.55009592795609</v>
      </c>
      <c r="S7" s="30">
        <v>31.46787173224121</v>
      </c>
      <c r="T7" s="30">
        <v>21.615133188765395</v>
      </c>
      <c r="U7" s="30">
        <v>13.330369641311638</v>
      </c>
      <c r="V7" s="30">
        <v>11.36945653876271</v>
      </c>
      <c r="W7" s="30">
        <v>16.464030648391205</v>
      </c>
      <c r="X7" s="30">
        <v>21.143253868791355</v>
      </c>
      <c r="Y7" s="30">
        <v>12.404935749626679</v>
      </c>
      <c r="Z7" s="30">
        <v>29.565374369461182</v>
      </c>
      <c r="AA7" s="30">
        <v>17.48466360017791</v>
      </c>
    </row>
    <row r="8" spans="1:27" x14ac:dyDescent="0.25">
      <c r="A8" t="s">
        <v>3</v>
      </c>
      <c r="B8" s="37">
        <f t="shared" si="0"/>
        <v>1517.2138072556588</v>
      </c>
      <c r="C8" s="30">
        <v>12.744341094125652</v>
      </c>
      <c r="D8" s="30">
        <v>30.98359122460257</v>
      </c>
      <c r="E8" s="30">
        <v>23.441873552865655</v>
      </c>
      <c r="F8" s="30">
        <v>6.7879682415711002</v>
      </c>
      <c r="G8" s="30">
        <v>16.997825474785099</v>
      </c>
      <c r="H8" s="30">
        <v>16.153313070817699</v>
      </c>
      <c r="I8" s="30">
        <v>24.706481259894794</v>
      </c>
      <c r="J8" s="30">
        <v>24.683423642626114</v>
      </c>
      <c r="K8" s="30">
        <v>31.882942933380637</v>
      </c>
      <c r="L8" s="30">
        <v>20.802035973862566</v>
      </c>
      <c r="M8" s="30">
        <v>24.745965955202205</v>
      </c>
      <c r="N8" s="30">
        <v>25.964330842002237</v>
      </c>
      <c r="O8" s="30"/>
      <c r="P8" s="30">
        <v>21.721254655152102</v>
      </c>
      <c r="Q8" s="30">
        <v>31.785099636882645</v>
      </c>
      <c r="R8" s="30">
        <v>20.974092012529333</v>
      </c>
      <c r="S8" s="30">
        <v>1.9883461821866824</v>
      </c>
      <c r="T8" s="30">
        <v>10.627362172412763</v>
      </c>
      <c r="U8" s="30">
        <v>18.32864887336617</v>
      </c>
      <c r="V8" s="30">
        <v>13.623302270947512</v>
      </c>
      <c r="W8" s="30">
        <v>14.562146765519341</v>
      </c>
      <c r="X8" s="30">
        <v>8.5995662649897309</v>
      </c>
      <c r="Y8" s="30">
        <v>19.75143033646734</v>
      </c>
      <c r="Z8" s="30">
        <v>27.912850431610558</v>
      </c>
      <c r="AA8" s="30">
        <v>17.331923729770946</v>
      </c>
    </row>
    <row r="9" spans="1:27" x14ac:dyDescent="0.25">
      <c r="A9" t="s">
        <v>4</v>
      </c>
      <c r="B9" s="37">
        <f t="shared" si="0"/>
        <v>2513.4989288870315</v>
      </c>
      <c r="C9" s="30">
        <v>21.112968743276198</v>
      </c>
      <c r="D9" s="30">
        <v>10.048925058034682</v>
      </c>
      <c r="E9" s="30">
        <v>5.8116679614398832</v>
      </c>
      <c r="F9" s="30">
        <v>18.1386289671931</v>
      </c>
      <c r="G9" s="30">
        <v>10.74076833840429</v>
      </c>
      <c r="H9" s="30">
        <v>20.785873001112002</v>
      </c>
      <c r="I9" s="30">
        <v>6.5221782475911247</v>
      </c>
      <c r="J9" s="30">
        <v>10.174417702740813</v>
      </c>
      <c r="K9" s="30">
        <v>10.398665254227424</v>
      </c>
      <c r="L9" s="30">
        <v>14.594324780785032</v>
      </c>
      <c r="M9" s="30">
        <v>7.2970681953917111</v>
      </c>
      <c r="N9" s="30">
        <v>8.4675621216386823</v>
      </c>
      <c r="O9" s="30"/>
      <c r="P9" s="30">
        <v>5.5921690939601278</v>
      </c>
      <c r="Q9" s="30">
        <v>15.101015898301441</v>
      </c>
      <c r="R9" s="30">
        <v>10.502672278778372</v>
      </c>
      <c r="S9" s="30">
        <v>17.092534637390212</v>
      </c>
      <c r="T9" s="30">
        <v>21.663781548148474</v>
      </c>
      <c r="U9" s="30">
        <v>20.310017137695681</v>
      </c>
      <c r="V9" s="30">
        <v>23.32056382145651</v>
      </c>
      <c r="W9" s="30">
        <v>20.193306071845722</v>
      </c>
      <c r="X9" s="30">
        <v>23.209889636321069</v>
      </c>
      <c r="Y9" s="30">
        <v>17.92160000326243</v>
      </c>
      <c r="Z9" s="30">
        <v>11.744085399750439</v>
      </c>
      <c r="AA9" s="30">
        <v>4.7090475934646792</v>
      </c>
    </row>
    <row r="10" spans="1:27" x14ac:dyDescent="0.25">
      <c r="A10" t="s">
        <v>5</v>
      </c>
      <c r="B10" s="37">
        <f t="shared" si="0"/>
        <v>338.37903715767294</v>
      </c>
      <c r="C10" s="30">
        <v>2.8423270655831407</v>
      </c>
      <c r="D10" s="30">
        <v>6.2195777219355355</v>
      </c>
      <c r="E10" s="30">
        <v>3.7162772848683869</v>
      </c>
      <c r="F10" s="30">
        <v>3.244565946102528</v>
      </c>
      <c r="G10" s="30">
        <v>2.8000946111016951</v>
      </c>
      <c r="H10" s="30">
        <v>0.9512079425779183</v>
      </c>
      <c r="I10" s="30">
        <v>4.1360348472056998</v>
      </c>
      <c r="J10" s="30">
        <v>2.559645902306066</v>
      </c>
      <c r="K10" s="30">
        <v>6.4262536118383711</v>
      </c>
      <c r="L10" s="30">
        <v>1.7396480887733416</v>
      </c>
      <c r="M10" s="30">
        <v>3.5571617922931917</v>
      </c>
      <c r="N10" s="30">
        <v>2.0207227691598262</v>
      </c>
      <c r="O10" s="30"/>
      <c r="P10" s="30">
        <v>2.0612011248498088</v>
      </c>
      <c r="Q10" s="30">
        <v>2.9776935537546017</v>
      </c>
      <c r="R10" s="30">
        <v>4.2146515270164384</v>
      </c>
      <c r="S10" s="30">
        <v>0</v>
      </c>
      <c r="T10" s="30">
        <v>2.4337600384401075</v>
      </c>
      <c r="U10" s="30">
        <v>1.9758260794845626</v>
      </c>
      <c r="V10" s="30">
        <v>6.2067188723570785</v>
      </c>
      <c r="W10" s="30">
        <v>2.9965776751171056</v>
      </c>
      <c r="X10" s="30">
        <v>2.4906205802110915</v>
      </c>
      <c r="Y10" s="30">
        <v>9.6458029144743431</v>
      </c>
      <c r="Z10" s="30">
        <v>2.0617849611246708</v>
      </c>
      <c r="AA10" s="30">
        <v>4.5090192096663637</v>
      </c>
    </row>
    <row r="11" spans="1:27" x14ac:dyDescent="0.2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x14ac:dyDescent="0.25">
      <c r="A12" t="s">
        <v>6</v>
      </c>
      <c r="B12" s="37"/>
      <c r="C12" s="3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x14ac:dyDescent="0.25">
      <c r="B13" s="37"/>
      <c r="C13" s="3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x14ac:dyDescent="0.25">
      <c r="A14" t="s">
        <v>7</v>
      </c>
      <c r="B14" s="37">
        <f t="shared" si="0"/>
        <v>6048.2611891956212</v>
      </c>
      <c r="C14" s="30">
        <v>50.804377901685186</v>
      </c>
      <c r="D14" s="30">
        <v>51.143549664230761</v>
      </c>
      <c r="E14" s="30">
        <v>44.141049294673543</v>
      </c>
      <c r="F14" s="30">
        <v>54.671520578140196</v>
      </c>
      <c r="G14" s="30">
        <v>51.292807050836927</v>
      </c>
      <c r="H14" s="30">
        <v>47.757175731727621</v>
      </c>
      <c r="I14" s="30">
        <v>45.315240151618859</v>
      </c>
      <c r="J14" s="30">
        <v>51.830260229509548</v>
      </c>
      <c r="K14" s="30">
        <v>69.087689068675417</v>
      </c>
      <c r="L14" s="30">
        <v>53.793224010221572</v>
      </c>
      <c r="M14" s="30">
        <v>54.999202461423671</v>
      </c>
      <c r="N14" s="30">
        <v>40.427337262894973</v>
      </c>
      <c r="O14" s="30"/>
      <c r="P14" s="30">
        <v>44.643319318438614</v>
      </c>
      <c r="Q14" s="30">
        <v>56.294868441430658</v>
      </c>
      <c r="R14" s="30">
        <v>56.491390368050013</v>
      </c>
      <c r="S14" s="30">
        <v>53.272569856993854</v>
      </c>
      <c r="T14" s="30">
        <v>42.15562507819331</v>
      </c>
      <c r="U14" s="30">
        <v>56.294868441430658</v>
      </c>
      <c r="V14" s="30">
        <v>56.491390368050013</v>
      </c>
      <c r="W14" s="30">
        <v>54.919608045313581</v>
      </c>
      <c r="X14" s="30">
        <v>41.421250439916776</v>
      </c>
      <c r="Y14" s="30">
        <v>41.103725814189943</v>
      </c>
      <c r="Z14" s="30">
        <v>52.433249886875934</v>
      </c>
      <c r="AA14" s="30">
        <v>55.965345866920067</v>
      </c>
    </row>
    <row r="15" spans="1:27" x14ac:dyDescent="0.25">
      <c r="A15" t="s">
        <v>8</v>
      </c>
      <c r="B15" s="37">
        <f t="shared" si="0"/>
        <v>2764.555206778201</v>
      </c>
      <c r="C15" s="30">
        <v>23.221799300950867</v>
      </c>
      <c r="D15" s="30">
        <v>35.087684304056246</v>
      </c>
      <c r="E15" s="30">
        <v>30.659724703091118</v>
      </c>
      <c r="F15" s="30">
        <v>14.263504893647907</v>
      </c>
      <c r="G15" s="30">
        <v>27.020789571310992</v>
      </c>
      <c r="H15" s="30">
        <v>25.701023578609295</v>
      </c>
      <c r="I15" s="30">
        <v>31.402212300946854</v>
      </c>
      <c r="J15" s="30">
        <v>21.692936023489974</v>
      </c>
      <c r="K15" s="30">
        <v>9.968607928946021</v>
      </c>
      <c r="L15" s="30">
        <v>17.017334986744721</v>
      </c>
      <c r="M15" s="30">
        <v>24.145412181102515</v>
      </c>
      <c r="N15" s="30">
        <v>29.188533762698864</v>
      </c>
      <c r="O15" s="30"/>
      <c r="P15" s="30">
        <v>29.222715799671946</v>
      </c>
      <c r="Q15" s="30">
        <v>15.646848769132529</v>
      </c>
      <c r="R15" s="30">
        <v>20.907385277995267</v>
      </c>
      <c r="S15" s="30">
        <v>27.121807838045601</v>
      </c>
      <c r="T15" s="30">
        <v>29.828378668315271</v>
      </c>
      <c r="U15" s="30">
        <v>15.646848769132529</v>
      </c>
      <c r="V15" s="30">
        <v>20.907385277995267</v>
      </c>
      <c r="W15" s="30">
        <v>21.19827962449882</v>
      </c>
      <c r="X15" s="30">
        <v>27.835622193685833</v>
      </c>
      <c r="Y15" s="30">
        <v>16.235799601277048</v>
      </c>
      <c r="Z15" s="30">
        <v>24.394844071211047</v>
      </c>
      <c r="AA15" s="30">
        <v>17.48466360017791</v>
      </c>
    </row>
    <row r="16" spans="1:27" x14ac:dyDescent="0.25">
      <c r="A16" t="s">
        <v>9</v>
      </c>
      <c r="B16" s="37">
        <f t="shared" si="0"/>
        <v>2380.2201400065505</v>
      </c>
      <c r="C16" s="30">
        <v>19.993449307068882</v>
      </c>
      <c r="D16" s="30">
        <v>11.905398617220515</v>
      </c>
      <c r="E16" s="30">
        <v>18.370978406320681</v>
      </c>
      <c r="F16" s="30">
        <v>21.488718576001581</v>
      </c>
      <c r="G16" s="30">
        <v>19.040242025204162</v>
      </c>
      <c r="H16" s="30">
        <v>21.234754286057129</v>
      </c>
      <c r="I16" s="30">
        <v>17.286819281357737</v>
      </c>
      <c r="J16" s="30">
        <v>20.499299959350733</v>
      </c>
      <c r="K16" s="30">
        <v>20.943703002378566</v>
      </c>
      <c r="L16" s="30">
        <v>22.942300854579319</v>
      </c>
      <c r="M16" s="30">
        <v>17.26632429804118</v>
      </c>
      <c r="N16" s="30">
        <v>20.755818094397551</v>
      </c>
      <c r="O16" s="30"/>
      <c r="P16" s="30">
        <v>19.442893792878472</v>
      </c>
      <c r="Q16" s="30">
        <v>22.601267223336574</v>
      </c>
      <c r="R16" s="30">
        <v>17.436119420516814</v>
      </c>
      <c r="S16" s="30">
        <v>12.343713443677046</v>
      </c>
      <c r="T16" s="30">
        <v>21.48948984270503</v>
      </c>
      <c r="U16" s="30">
        <v>22.601267223336574</v>
      </c>
      <c r="V16" s="30">
        <v>17.436119420516814</v>
      </c>
      <c r="W16" s="30">
        <v>18.596062184106302</v>
      </c>
      <c r="X16" s="30">
        <v>23.179628701796695</v>
      </c>
      <c r="Y16" s="30">
        <v>23.57089848139486</v>
      </c>
      <c r="Z16" s="30">
        <v>19.392746726876865</v>
      </c>
      <c r="AA16" s="30">
        <v>17.331923729770946</v>
      </c>
    </row>
    <row r="17" spans="1:27" x14ac:dyDescent="0.25">
      <c r="A17" t="s">
        <v>10</v>
      </c>
      <c r="B17" s="37">
        <f t="shared" si="0"/>
        <v>112.2459190571531</v>
      </c>
      <c r="C17" s="30">
        <v>0.94284686314282318</v>
      </c>
      <c r="D17" s="30">
        <v>0</v>
      </c>
      <c r="E17" s="30">
        <v>2.1206381774515348</v>
      </c>
      <c r="F17" s="30">
        <v>1.7078937413602409</v>
      </c>
      <c r="G17" s="30">
        <v>0</v>
      </c>
      <c r="H17" s="30">
        <v>0.51428597625983197</v>
      </c>
      <c r="I17" s="30">
        <v>1.7650460564317361</v>
      </c>
      <c r="J17" s="30">
        <v>0.78918345355971142</v>
      </c>
      <c r="K17" s="30">
        <v>0</v>
      </c>
      <c r="L17" s="30">
        <v>0</v>
      </c>
      <c r="M17" s="30">
        <v>0.48836307747679075</v>
      </c>
      <c r="N17" s="30">
        <v>2.3023879750254941</v>
      </c>
      <c r="O17" s="30"/>
      <c r="P17" s="30">
        <v>1.1950990582165246</v>
      </c>
      <c r="Q17" s="30">
        <v>0.89474714127101906</v>
      </c>
      <c r="R17" s="30">
        <v>0.45415896632732911</v>
      </c>
      <c r="S17" s="30">
        <v>3.2355271704181137</v>
      </c>
      <c r="T17" s="30">
        <v>0.60687169829932341</v>
      </c>
      <c r="U17" s="30">
        <v>0.89474714127101906</v>
      </c>
      <c r="V17" s="30">
        <v>0.45415896632732911</v>
      </c>
      <c r="W17" s="30">
        <v>0.53998888258005207</v>
      </c>
      <c r="X17" s="30">
        <v>1.8614024842576584</v>
      </c>
      <c r="Y17" s="30">
        <v>0</v>
      </c>
      <c r="Z17" s="30">
        <v>1.1011637296633794</v>
      </c>
      <c r="AA17" s="30">
        <v>4.7090475934646792</v>
      </c>
    </row>
    <row r="18" spans="1:27" x14ac:dyDescent="0.25">
      <c r="A18" t="s">
        <v>11</v>
      </c>
      <c r="B18" s="37">
        <f t="shared" si="0"/>
        <v>599.71754496247308</v>
      </c>
      <c r="C18" s="30">
        <v>5.0375266271522303</v>
      </c>
      <c r="D18" s="30">
        <v>1.8633674144924937</v>
      </c>
      <c r="E18" s="30">
        <v>4.7076094184631421</v>
      </c>
      <c r="F18" s="30">
        <v>7.8683622108500204</v>
      </c>
      <c r="G18" s="30">
        <v>2.6461613526479146</v>
      </c>
      <c r="H18" s="30">
        <v>4.7927604273461144</v>
      </c>
      <c r="I18" s="30">
        <v>4.230682209644824</v>
      </c>
      <c r="J18" s="30">
        <v>5.1883203340900153</v>
      </c>
      <c r="K18" s="30">
        <v>0</v>
      </c>
      <c r="L18" s="30">
        <v>6.247140148454382</v>
      </c>
      <c r="M18" s="30">
        <v>3.1006979819560012</v>
      </c>
      <c r="N18" s="30">
        <v>7.3259229049830594</v>
      </c>
      <c r="O18" s="30"/>
      <c r="P18" s="30">
        <v>5.4959720307943636</v>
      </c>
      <c r="Q18" s="30">
        <v>4.5622684248292389</v>
      </c>
      <c r="R18" s="30">
        <v>4.7109459671104092</v>
      </c>
      <c r="S18" s="30">
        <v>4.0263816908654011</v>
      </c>
      <c r="T18" s="30">
        <v>5.9196347124869355</v>
      </c>
      <c r="U18" s="30">
        <v>4.5622684248292389</v>
      </c>
      <c r="V18" s="30">
        <v>4.7109459671104092</v>
      </c>
      <c r="W18" s="30">
        <v>4.7460612635011934</v>
      </c>
      <c r="X18" s="30">
        <v>5.7020961803430117</v>
      </c>
      <c r="Y18" s="30">
        <v>19.089576103138157</v>
      </c>
      <c r="Z18" s="30">
        <v>2.6779955853727362</v>
      </c>
      <c r="AA18" s="30">
        <v>4.5090192096663637</v>
      </c>
    </row>
    <row r="19" spans="1:27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x14ac:dyDescent="0.25">
      <c r="B20" s="37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x14ac:dyDescent="0.25">
      <c r="A21" t="s">
        <v>12</v>
      </c>
      <c r="B21" s="3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x14ac:dyDescent="0.25">
      <c r="A22" t="s">
        <v>13</v>
      </c>
      <c r="B22" s="37">
        <f t="shared" si="0"/>
        <v>952.97797199514491</v>
      </c>
      <c r="C22" s="30">
        <v>8.004854867661864</v>
      </c>
      <c r="D22" s="29">
        <v>3.9036336375600911</v>
      </c>
      <c r="E22" s="29">
        <v>7.2367856542870683</v>
      </c>
      <c r="F22" s="29">
        <v>5.6442283279799375</v>
      </c>
      <c r="G22" s="29">
        <v>8.4362312762028999</v>
      </c>
      <c r="H22" s="29">
        <v>12.51753644672791</v>
      </c>
      <c r="I22" s="29">
        <v>6.6778772049759638</v>
      </c>
      <c r="J22" s="29">
        <v>8.2528579230690209</v>
      </c>
      <c r="K22" s="29">
        <v>6.859929049298791</v>
      </c>
      <c r="L22" s="29">
        <v>13.767643062132533</v>
      </c>
      <c r="M22" s="29">
        <v>7.0380543850414341</v>
      </c>
      <c r="N22" s="29">
        <v>5.2220052967714743</v>
      </c>
      <c r="O22" s="34"/>
      <c r="P22" s="29">
        <v>7.2826557322389629</v>
      </c>
      <c r="Q22" s="29">
        <v>9.1507264110172759</v>
      </c>
      <c r="R22" s="29">
        <v>7.9442278778386735</v>
      </c>
      <c r="S22" s="29">
        <v>0</v>
      </c>
      <c r="T22" s="29">
        <v>9.382145211404481</v>
      </c>
      <c r="U22" s="29">
        <v>9.1507264110172759</v>
      </c>
      <c r="V22" s="29">
        <v>7.9442278778386735</v>
      </c>
      <c r="W22" s="29">
        <v>9.1214455943845731</v>
      </c>
      <c r="X22" s="29">
        <v>5.458918736315872</v>
      </c>
      <c r="Y22" s="29">
        <v>4.245806626769677</v>
      </c>
      <c r="Z22" s="29">
        <v>4.245806626769677</v>
      </c>
      <c r="AA22" s="29">
        <v>8.6360504115637919</v>
      </c>
    </row>
    <row r="23" spans="1:27" x14ac:dyDescent="0.25">
      <c r="A23" t="s">
        <v>14</v>
      </c>
      <c r="B23" s="37">
        <f t="shared" si="0"/>
        <v>1742.0146253673693</v>
      </c>
      <c r="C23" s="30">
        <v>14.632630200481891</v>
      </c>
      <c r="D23" s="29">
        <v>14.221342701595956</v>
      </c>
      <c r="E23" s="29">
        <v>23.945509698032133</v>
      </c>
      <c r="F23" s="29">
        <v>10.5837959475334</v>
      </c>
      <c r="G23" s="29">
        <v>11.224775597444919</v>
      </c>
      <c r="H23" s="29">
        <v>21.119358487610953</v>
      </c>
      <c r="I23" s="29">
        <v>22.314945274463703</v>
      </c>
      <c r="J23" s="29">
        <v>13.196858020947575</v>
      </c>
      <c r="K23" s="29">
        <v>0</v>
      </c>
      <c r="L23" s="29">
        <v>16.207330428156379</v>
      </c>
      <c r="M23" s="29">
        <v>10.868433081756779</v>
      </c>
      <c r="N23" s="29">
        <v>20.579543077475119</v>
      </c>
      <c r="O23" s="34"/>
      <c r="P23" s="29">
        <v>17.662350017115326</v>
      </c>
      <c r="Q23" s="29">
        <v>9.4416309477202596</v>
      </c>
      <c r="R23" s="29">
        <v>15.44285317149567</v>
      </c>
      <c r="S23" s="29">
        <v>20.522344805617557</v>
      </c>
      <c r="T23" s="29">
        <v>16.837852857054919</v>
      </c>
      <c r="U23" s="29">
        <v>9.4416309477202596</v>
      </c>
      <c r="V23" s="29">
        <v>15.44285317149567</v>
      </c>
      <c r="W23" s="29">
        <v>11.593815601912748</v>
      </c>
      <c r="X23" s="29">
        <v>21.561424876814687</v>
      </c>
      <c r="Y23" s="29">
        <v>13.257501706683088</v>
      </c>
      <c r="Z23" s="29">
        <v>13.257501706683088</v>
      </c>
      <c r="AA23" s="29">
        <v>14.863533057257245</v>
      </c>
    </row>
    <row r="24" spans="1:27" x14ac:dyDescent="0.25">
      <c r="A24" t="s">
        <v>15</v>
      </c>
      <c r="B24" s="37">
        <f t="shared" si="0"/>
        <v>4307.1119238209803</v>
      </c>
      <c r="C24" s="30">
        <v>36.179016579764642</v>
      </c>
      <c r="D24" s="29">
        <v>33.635982170778639</v>
      </c>
      <c r="E24" s="29">
        <v>25.393873319265548</v>
      </c>
      <c r="F24" s="29">
        <v>41.687938123676048</v>
      </c>
      <c r="G24" s="29">
        <v>34.176940611619031</v>
      </c>
      <c r="H24" s="29">
        <v>37.722905754738946</v>
      </c>
      <c r="I24" s="29">
        <v>26.775923779051059</v>
      </c>
      <c r="J24" s="29">
        <v>37.936390355095476</v>
      </c>
      <c r="K24" s="29">
        <v>38.298945011783644</v>
      </c>
      <c r="L24" s="29">
        <v>38.010295479876014</v>
      </c>
      <c r="M24" s="29">
        <v>36.755966748701034</v>
      </c>
      <c r="N24" s="29">
        <v>33.822541202341974</v>
      </c>
      <c r="O24" s="34"/>
      <c r="P24" s="29">
        <v>37.344180303045491</v>
      </c>
      <c r="Q24" s="29">
        <v>37.438787994834243</v>
      </c>
      <c r="R24" s="29">
        <v>31.775999608457262</v>
      </c>
      <c r="S24" s="29">
        <v>51.451531179398224</v>
      </c>
      <c r="T24" s="29">
        <v>33.277225083305446</v>
      </c>
      <c r="U24" s="29">
        <v>37.438787994834243</v>
      </c>
      <c r="V24" s="29">
        <v>31.775999608457262</v>
      </c>
      <c r="W24" s="29">
        <v>37.438452364311679</v>
      </c>
      <c r="X24" s="29">
        <v>33.30737973714146</v>
      </c>
      <c r="Y24" s="29">
        <v>27.688809698188706</v>
      </c>
      <c r="Z24" s="29">
        <v>27.688809698188706</v>
      </c>
      <c r="AA24" s="29">
        <v>37.604638281598504</v>
      </c>
    </row>
    <row r="25" spans="1:27" x14ac:dyDescent="0.25">
      <c r="A25" t="s">
        <v>16</v>
      </c>
      <c r="B25" s="37">
        <f t="shared" si="0"/>
        <v>3208.7702630468675</v>
      </c>
      <c r="C25" s="30">
        <v>26.953131146970748</v>
      </c>
      <c r="D25" s="29">
        <v>45.497399454536023</v>
      </c>
      <c r="E25" s="29">
        <v>24.011930115522595</v>
      </c>
      <c r="F25" s="29">
        <v>27.756276124831896</v>
      </c>
      <c r="G25" s="29">
        <v>33.727447286001194</v>
      </c>
      <c r="H25" s="29">
        <v>13.523062847746647</v>
      </c>
      <c r="I25" s="29">
        <v>27.614649190658287</v>
      </c>
      <c r="J25" s="29">
        <v>26.829497946009866</v>
      </c>
      <c r="K25" s="29">
        <v>38.154587898187017</v>
      </c>
      <c r="L25" s="29">
        <v>25.741880841031218</v>
      </c>
      <c r="M25" s="29">
        <v>24.384907263224864</v>
      </c>
      <c r="N25" s="29">
        <v>28.477350838751843</v>
      </c>
      <c r="O25" s="34"/>
      <c r="P25" s="29">
        <v>23.386735809705488</v>
      </c>
      <c r="Q25" s="29">
        <v>29.249990984316049</v>
      </c>
      <c r="R25" s="29">
        <v>31.521277212216063</v>
      </c>
      <c r="S25" s="29">
        <v>15.498526782655281</v>
      </c>
      <c r="T25" s="29">
        <v>25.660797974752924</v>
      </c>
      <c r="U25" s="29">
        <v>29.249990984316049</v>
      </c>
      <c r="V25" s="29">
        <v>31.521277212216063</v>
      </c>
      <c r="W25" s="29">
        <v>27.781164688636895</v>
      </c>
      <c r="X25" s="29">
        <v>25.065133637013169</v>
      </c>
      <c r="Y25" s="29">
        <v>35.653864180738275</v>
      </c>
      <c r="Z25" s="29">
        <v>35.653864180738275</v>
      </c>
      <c r="AA25" s="29">
        <v>25.49215922863992</v>
      </c>
    </row>
    <row r="26" spans="1:27" x14ac:dyDescent="0.25">
      <c r="A26" t="s">
        <v>17</v>
      </c>
      <c r="B26" s="37">
        <f t="shared" si="0"/>
        <v>1144.8228903836798</v>
      </c>
      <c r="C26" s="30">
        <v>9.6163199528238543</v>
      </c>
      <c r="D26" s="29">
        <v>2.7416420355292823</v>
      </c>
      <c r="E26" s="29">
        <v>14.831653460902785</v>
      </c>
      <c r="F26" s="29">
        <v>8.7949805082333334</v>
      </c>
      <c r="G26" s="29">
        <v>7.5837751642998867</v>
      </c>
      <c r="H26" s="29">
        <v>11.848951642224215</v>
      </c>
      <c r="I26" s="29">
        <v>12.804380326044582</v>
      </c>
      <c r="J26" s="29">
        <v>9.0204932591168472</v>
      </c>
      <c r="K26" s="29">
        <v>10.945571950707576</v>
      </c>
      <c r="L26" s="29">
        <v>0.96636219212283048</v>
      </c>
      <c r="M26" s="29">
        <v>16.989569251446138</v>
      </c>
      <c r="N26" s="29">
        <v>7.270865016725506</v>
      </c>
      <c r="O26" s="34"/>
      <c r="P26" s="29">
        <v>8.068075152775247</v>
      </c>
      <c r="Q26" s="29">
        <v>11.297247457063332</v>
      </c>
      <c r="R26" s="29">
        <v>10.609333985904447</v>
      </c>
      <c r="S26" s="29">
        <v>5.4077571412566918</v>
      </c>
      <c r="T26" s="29">
        <v>8.8350082444621982</v>
      </c>
      <c r="U26" s="29">
        <v>11.297247457063332</v>
      </c>
      <c r="V26" s="29">
        <v>10.609333985904447</v>
      </c>
      <c r="W26" s="29">
        <v>9.53311347105757</v>
      </c>
      <c r="X26" s="29">
        <v>9.8060388741986717</v>
      </c>
      <c r="Y26" s="29">
        <v>15.525181324798783</v>
      </c>
      <c r="Z26" s="29">
        <v>15.525181324798783</v>
      </c>
      <c r="AA26" s="29">
        <v>8.6241414202494493</v>
      </c>
    </row>
    <row r="27" spans="1:27" x14ac:dyDescent="0.25">
      <c r="A27" t="s">
        <v>18</v>
      </c>
      <c r="B27" s="37">
        <f t="shared" si="0"/>
        <v>549.3023253859526</v>
      </c>
      <c r="C27" s="30">
        <v>4.614047252296956</v>
      </c>
      <c r="D27" s="29">
        <v>0</v>
      </c>
      <c r="E27" s="29">
        <v>4.5802477519899032</v>
      </c>
      <c r="F27" s="29">
        <v>5.532780967745297</v>
      </c>
      <c r="G27" s="29">
        <v>4.8508300644320723</v>
      </c>
      <c r="H27" s="29">
        <v>3.268184820951312</v>
      </c>
      <c r="I27" s="29">
        <v>3.8122242248064326</v>
      </c>
      <c r="J27" s="29">
        <v>4.7639024957612408</v>
      </c>
      <c r="K27" s="29">
        <v>5.7409660900229786</v>
      </c>
      <c r="L27" s="29">
        <v>5.3064879966810414</v>
      </c>
      <c r="M27" s="29">
        <v>3.9630692698298531</v>
      </c>
      <c r="N27" s="29">
        <v>4.6276945679340402</v>
      </c>
      <c r="O27" s="34"/>
      <c r="P27" s="29">
        <v>6.2560029851193892</v>
      </c>
      <c r="Q27" s="29">
        <v>3.4216162050488657</v>
      </c>
      <c r="R27" s="29">
        <v>2.7063081440877017</v>
      </c>
      <c r="S27" s="29">
        <v>7.119840091072251</v>
      </c>
      <c r="T27" s="29">
        <v>6.0069706290199152</v>
      </c>
      <c r="U27" s="29">
        <v>3.4216162050488657</v>
      </c>
      <c r="V27" s="29">
        <v>2.7063081440877017</v>
      </c>
      <c r="W27" s="29">
        <v>4.5320082796965293</v>
      </c>
      <c r="X27" s="29">
        <v>4.8011041385161084</v>
      </c>
      <c r="Y27" s="29">
        <v>3.6288364628214769</v>
      </c>
      <c r="Z27" s="29">
        <v>3.6288364628214769</v>
      </c>
      <c r="AA27" s="29">
        <v>4.7794776006910551</v>
      </c>
    </row>
    <row r="28" spans="1:27" x14ac:dyDescent="0.2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x14ac:dyDescent="0.25">
      <c r="B29" s="3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x14ac:dyDescent="0.25">
      <c r="A30" t="s">
        <v>19</v>
      </c>
      <c r="B30" s="3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x14ac:dyDescent="0.25">
      <c r="A31" t="s">
        <v>20</v>
      </c>
      <c r="B31" s="37">
        <f t="shared" si="0"/>
        <v>2694.9925973625145</v>
      </c>
      <c r="C31" s="37">
        <v>22.637485068143757</v>
      </c>
      <c r="D31" s="37">
        <v>18.124976339156049</v>
      </c>
      <c r="E31" s="37">
        <v>31.182295352319201</v>
      </c>
      <c r="F31" s="37">
        <v>16.228024275513338</v>
      </c>
      <c r="G31" s="37">
        <v>19.661006873647818</v>
      </c>
      <c r="H31" s="37">
        <v>33.636894934338862</v>
      </c>
      <c r="I31" s="37">
        <v>28.992822479439667</v>
      </c>
      <c r="J31" s="37">
        <v>21.449715944016596</v>
      </c>
      <c r="K31" s="37">
        <v>6.859929049298791</v>
      </c>
      <c r="L31" s="37">
        <v>29.974973490288914</v>
      </c>
      <c r="M31" s="37">
        <v>17.906487466798215</v>
      </c>
      <c r="N31" s="37">
        <v>25.80154837424659</v>
      </c>
      <c r="O31" s="34"/>
      <c r="P31" s="37">
        <v>24.945005749354287</v>
      </c>
      <c r="Q31" s="37">
        <v>18.592357358737537</v>
      </c>
      <c r="R31" s="37">
        <v>23.387081049334345</v>
      </c>
      <c r="S31" s="30">
        <v>20.522344805617557</v>
      </c>
      <c r="T31" s="30">
        <v>26.2199980684594</v>
      </c>
      <c r="U31" s="30">
        <v>18.592357358737537</v>
      </c>
      <c r="V31" s="30">
        <v>23.387081049334345</v>
      </c>
      <c r="W31" s="30">
        <v>20.715261196297323</v>
      </c>
      <c r="X31" s="30">
        <v>27.02034361313056</v>
      </c>
      <c r="Y31" s="30">
        <v>17.503308333452765</v>
      </c>
      <c r="Z31" s="30">
        <v>23.499583468821037</v>
      </c>
      <c r="AA31" s="30">
        <v>28.45</v>
      </c>
    </row>
    <row r="32" spans="1:27" x14ac:dyDescent="0.25">
      <c r="A32" t="s">
        <v>21</v>
      </c>
      <c r="B32" s="37">
        <f t="shared" si="0"/>
        <v>4307.1119238209803</v>
      </c>
      <c r="C32" s="37">
        <v>36.179016579764642</v>
      </c>
      <c r="D32" s="37">
        <v>33.635982170778639</v>
      </c>
      <c r="E32" s="37">
        <v>25.393873319265548</v>
      </c>
      <c r="F32" s="37">
        <v>41.687938123676048</v>
      </c>
      <c r="G32" s="37">
        <v>34.176940611619031</v>
      </c>
      <c r="H32" s="37">
        <v>37.722905754738946</v>
      </c>
      <c r="I32" s="37">
        <v>26.775923779051059</v>
      </c>
      <c r="J32" s="37">
        <v>37.936390355095476</v>
      </c>
      <c r="K32" s="37">
        <v>38.298945011783644</v>
      </c>
      <c r="L32" s="37">
        <v>38.010295479876014</v>
      </c>
      <c r="M32" s="37">
        <v>36.755966748701034</v>
      </c>
      <c r="N32" s="37">
        <v>33.822541202341974</v>
      </c>
      <c r="O32" s="34"/>
      <c r="P32" s="37">
        <v>37.344180303045491</v>
      </c>
      <c r="Q32" s="37">
        <v>37.438787994834243</v>
      </c>
      <c r="R32" s="37">
        <v>31.775999608457262</v>
      </c>
      <c r="S32" s="30">
        <v>51.451531179398224</v>
      </c>
      <c r="T32" s="30">
        <v>33.277225083305446</v>
      </c>
      <c r="U32" s="30">
        <v>37.438787994834243</v>
      </c>
      <c r="V32" s="30">
        <v>31.775999608457262</v>
      </c>
      <c r="W32" s="30">
        <v>37.438452364311679</v>
      </c>
      <c r="X32" s="30">
        <v>33.30737973714146</v>
      </c>
      <c r="Y32" s="30">
        <v>27.688809698188706</v>
      </c>
      <c r="Z32" s="30">
        <v>37.604638281598504</v>
      </c>
      <c r="AA32" s="30">
        <v>34.78</v>
      </c>
    </row>
    <row r="33" spans="1:27" x14ac:dyDescent="0.25">
      <c r="A33" t="s">
        <v>22</v>
      </c>
      <c r="B33" s="37">
        <f t="shared" si="0"/>
        <v>4353.5931534305473</v>
      </c>
      <c r="C33" s="37">
        <v>36.569451099794605</v>
      </c>
      <c r="D33" s="37">
        <v>48.239041490065311</v>
      </c>
      <c r="E33" s="37">
        <v>38.843583576425381</v>
      </c>
      <c r="F33" s="37">
        <v>36.551256633065229</v>
      </c>
      <c r="G33" s="37">
        <v>41.311222450301081</v>
      </c>
      <c r="H33" s="37">
        <v>25.372014489970862</v>
      </c>
      <c r="I33" s="37">
        <v>40.419029516702871</v>
      </c>
      <c r="J33" s="37">
        <v>35.849991205126713</v>
      </c>
      <c r="K33" s="37">
        <v>49.100159848894599</v>
      </c>
      <c r="L33" s="37">
        <v>26.708243033154044</v>
      </c>
      <c r="M33" s="37">
        <v>41.374476514671002</v>
      </c>
      <c r="N33" s="37">
        <v>35.748215855477348</v>
      </c>
      <c r="O33" s="34"/>
      <c r="P33" s="37">
        <v>31.454810962480735</v>
      </c>
      <c r="Q33" s="37">
        <v>40.547238441379385</v>
      </c>
      <c r="R33" s="37">
        <v>42.130611198120512</v>
      </c>
      <c r="S33" s="30">
        <v>20.906283923911971</v>
      </c>
      <c r="T33" s="30">
        <v>34.495806219215126</v>
      </c>
      <c r="U33" s="30">
        <v>40.547238441379385</v>
      </c>
      <c r="V33" s="30">
        <v>42.130611198120512</v>
      </c>
      <c r="W33" s="30">
        <v>37.314278159694467</v>
      </c>
      <c r="X33" s="30">
        <v>34.871172511211839</v>
      </c>
      <c r="Y33" s="30">
        <v>51.179045505537054</v>
      </c>
      <c r="Z33" s="30">
        <v>34.116300648889371</v>
      </c>
      <c r="AA33" s="30">
        <v>33.42</v>
      </c>
    </row>
    <row r="34" spans="1:27" x14ac:dyDescent="0.25">
      <c r="A34" t="s">
        <v>23</v>
      </c>
      <c r="B34" s="37">
        <f t="shared" si="0"/>
        <v>549.3023253859526</v>
      </c>
      <c r="C34" s="37">
        <v>4.614047252296956</v>
      </c>
      <c r="D34" s="37">
        <v>0</v>
      </c>
      <c r="E34" s="37">
        <v>4.5802477519899032</v>
      </c>
      <c r="F34" s="37">
        <v>5.532780967745297</v>
      </c>
      <c r="G34" s="37">
        <v>4.8508300644320723</v>
      </c>
      <c r="H34" s="37">
        <v>3.268184820951312</v>
      </c>
      <c r="I34" s="37">
        <v>3.8122242248064326</v>
      </c>
      <c r="J34" s="37">
        <v>4.7639024957612408</v>
      </c>
      <c r="K34" s="37">
        <v>5.7409660900229786</v>
      </c>
      <c r="L34" s="37">
        <v>5.3064879966810414</v>
      </c>
      <c r="M34" s="37">
        <v>3.9630692698298531</v>
      </c>
      <c r="N34" s="37">
        <v>4.6276945679340402</v>
      </c>
      <c r="O34" s="34"/>
      <c r="P34" s="37">
        <v>6.2560029851193892</v>
      </c>
      <c r="Q34" s="37">
        <v>3.4216162050488657</v>
      </c>
      <c r="R34" s="37">
        <v>2.7063081440877017</v>
      </c>
      <c r="S34" s="30">
        <v>7.119840091072251</v>
      </c>
      <c r="T34" s="30">
        <v>6.0069706290199152</v>
      </c>
      <c r="U34" s="30">
        <v>3.4216162050488657</v>
      </c>
      <c r="V34" s="30">
        <v>2.7063081440877017</v>
      </c>
      <c r="W34" s="30">
        <v>4.5320082796965293</v>
      </c>
      <c r="X34" s="30">
        <v>4.8011041385161084</v>
      </c>
      <c r="Y34" s="30">
        <v>3.6288364628214769</v>
      </c>
      <c r="Z34" s="30">
        <v>4.7794776006910551</v>
      </c>
      <c r="AA34" s="30">
        <v>3.45</v>
      </c>
    </row>
    <row r="35" spans="1:27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x14ac:dyDescent="0.2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x14ac:dyDescent="0.25">
      <c r="A37" t="s">
        <v>24</v>
      </c>
      <c r="B37" s="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x14ac:dyDescent="0.25">
      <c r="A38" t="s">
        <v>25</v>
      </c>
      <c r="B38" s="3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x14ac:dyDescent="0.25">
      <c r="A39" t="s">
        <v>26</v>
      </c>
      <c r="B39" s="37">
        <f t="shared" si="0"/>
        <v>4573.9274615797767</v>
      </c>
      <c r="C39" s="29">
        <v>38.420222272824667</v>
      </c>
      <c r="D39" s="29">
        <v>50.845147848859462</v>
      </c>
      <c r="E39" s="29">
        <v>42.161466539027501</v>
      </c>
      <c r="F39" s="29">
        <v>32.016480025183355</v>
      </c>
      <c r="G39" s="29">
        <v>35.840597349132288</v>
      </c>
      <c r="H39" s="29">
        <v>49.700059333970657</v>
      </c>
      <c r="I39" s="29">
        <v>43.617560599794572</v>
      </c>
      <c r="J39" s="29">
        <v>37.448875262759501</v>
      </c>
      <c r="K39" s="29">
        <v>20.39860988947903</v>
      </c>
      <c r="L39" s="29">
        <v>45.293453256322202</v>
      </c>
      <c r="M39" s="29">
        <v>33.901637804100091</v>
      </c>
      <c r="N39" s="29">
        <v>42.116598890090465</v>
      </c>
      <c r="O39" s="34"/>
      <c r="P39" s="29">
        <v>43.559412016418101</v>
      </c>
      <c r="Q39" s="29">
        <v>33.286721562212627</v>
      </c>
      <c r="R39" s="29">
        <v>34.478110415035175</v>
      </c>
      <c r="S39" s="29">
        <v>51.64228295202269</v>
      </c>
      <c r="T39" s="29">
        <v>41.229231500588966</v>
      </c>
      <c r="U39" s="29">
        <v>33.286721562212627</v>
      </c>
      <c r="V39" s="29">
        <v>34.478110415035175</v>
      </c>
      <c r="W39" s="29">
        <v>35.3681700675603</v>
      </c>
      <c r="X39" s="29">
        <v>45.379199987912259</v>
      </c>
      <c r="Y39" s="29">
        <v>25.049288841588645</v>
      </c>
      <c r="Z39" s="29">
        <v>40.66538462743236</v>
      </c>
      <c r="AA39" s="29">
        <v>34.892409216725916</v>
      </c>
    </row>
    <row r="40" spans="1:27" x14ac:dyDescent="0.25">
      <c r="A40" t="s">
        <v>27</v>
      </c>
      <c r="B40" s="37">
        <f t="shared" si="0"/>
        <v>5548.797003391036</v>
      </c>
      <c r="C40" s="29">
        <v>46.608962649231714</v>
      </c>
      <c r="D40" s="29">
        <v>50.688424781103393</v>
      </c>
      <c r="E40" s="29">
        <v>46.100113208376257</v>
      </c>
      <c r="F40" s="29">
        <v>47.424716214925631</v>
      </c>
      <c r="G40" s="29">
        <v>48.835155205180648</v>
      </c>
      <c r="H40" s="29">
        <v>41.191861370178174</v>
      </c>
      <c r="I40" s="29">
        <v>46.869488890373283</v>
      </c>
      <c r="J40" s="29">
        <v>46.560272075431037</v>
      </c>
      <c r="K40" s="32">
        <v>37.064047234512714</v>
      </c>
      <c r="L40" s="32">
        <v>41.406182600458536</v>
      </c>
      <c r="M40" s="32">
        <v>50.643093754611314</v>
      </c>
      <c r="N40" s="32">
        <v>47.6727410653547</v>
      </c>
      <c r="O40" s="34"/>
      <c r="P40" s="32">
        <v>52.542332557784036</v>
      </c>
      <c r="Q40" s="32">
        <v>38.764418577297612</v>
      </c>
      <c r="R40" s="32">
        <v>44.834406812842502</v>
      </c>
      <c r="S40" s="32">
        <v>56.761860655751448</v>
      </c>
      <c r="T40" s="32">
        <v>51.325900644147161</v>
      </c>
      <c r="U40" s="32">
        <v>38.764418577297612</v>
      </c>
      <c r="V40" s="32">
        <v>44.834406812842502</v>
      </c>
      <c r="W40" s="32">
        <v>46.214243214401684</v>
      </c>
      <c r="X40" s="32">
        <v>47.508961589602457</v>
      </c>
      <c r="Y40" s="32">
        <v>50.538630741774746</v>
      </c>
      <c r="Z40" s="32">
        <v>45.94911770176752</v>
      </c>
      <c r="AA40" s="29">
        <v>55.988981691946414</v>
      </c>
    </row>
    <row r="41" spans="1:27" x14ac:dyDescent="0.25">
      <c r="A41" t="s">
        <v>28</v>
      </c>
      <c r="B41" s="37">
        <f t="shared" si="0"/>
        <v>3544.7248902249066</v>
      </c>
      <c r="C41" s="29">
        <v>29.775093576017696</v>
      </c>
      <c r="D41" s="29">
        <v>16.86049311902892</v>
      </c>
      <c r="E41" s="29">
        <v>24.447905034889924</v>
      </c>
      <c r="F41" s="29">
        <v>34.748380934671893</v>
      </c>
      <c r="G41" s="29">
        <v>26.886837209399385</v>
      </c>
      <c r="H41" s="29">
        <v>31.428792181036357</v>
      </c>
      <c r="I41" s="29">
        <v>23.175635241343979</v>
      </c>
      <c r="J41" s="29">
        <v>31.008487232184081</v>
      </c>
      <c r="K41" s="29">
        <v>30.626176063349696</v>
      </c>
      <c r="L41" s="29">
        <v>11.888888500537414</v>
      </c>
      <c r="M41" s="29">
        <v>37.293345255554122</v>
      </c>
      <c r="N41" s="29">
        <v>30.54531010966431</v>
      </c>
      <c r="O41" s="29"/>
      <c r="P41" s="29">
        <v>22.95994483788202</v>
      </c>
      <c r="Q41" s="29">
        <v>26.840057927330385</v>
      </c>
      <c r="R41" s="29">
        <v>29.284082925168576</v>
      </c>
      <c r="S41" s="29">
        <v>36.982420908378948</v>
      </c>
      <c r="T41" s="29">
        <v>17.233416846374173</v>
      </c>
      <c r="U41" s="29">
        <v>29.609520417545639</v>
      </c>
      <c r="V41" s="29">
        <v>29.284082925168576</v>
      </c>
      <c r="W41" s="29">
        <v>36.982420908378948</v>
      </c>
      <c r="X41" s="29">
        <v>33.22005896756994</v>
      </c>
      <c r="Y41" s="29">
        <v>21.920235344002815</v>
      </c>
      <c r="Z41" s="29">
        <v>32.381835153509982</v>
      </c>
      <c r="AA41" s="29">
        <v>29.337386060078369</v>
      </c>
    </row>
    <row r="42" spans="1:27" x14ac:dyDescent="0.25">
      <c r="A42" t="s">
        <v>29</v>
      </c>
      <c r="B42" s="37">
        <f t="shared" si="0"/>
        <v>4302.8144538570768</v>
      </c>
      <c r="C42" s="29">
        <v>36.142918554028363</v>
      </c>
      <c r="D42" s="29">
        <v>38.6897157485623</v>
      </c>
      <c r="E42" s="29">
        <v>35.114411114299457</v>
      </c>
      <c r="F42" s="29">
        <v>38.613225052198402</v>
      </c>
      <c r="G42" s="29">
        <v>32.512618044956007</v>
      </c>
      <c r="H42" s="29">
        <v>38.314431151218699</v>
      </c>
      <c r="I42" s="29">
        <v>35.713924115483501</v>
      </c>
      <c r="J42" s="29">
        <v>36.223094682461848</v>
      </c>
      <c r="K42" s="29">
        <v>35.868866444429486</v>
      </c>
      <c r="L42" s="29">
        <v>41.902351166747458</v>
      </c>
      <c r="M42" s="29">
        <v>59.972345049462717</v>
      </c>
      <c r="N42" s="29">
        <v>37.606484298516961</v>
      </c>
      <c r="O42" s="29"/>
      <c r="P42" s="29">
        <v>26.455393543440891</v>
      </c>
      <c r="Q42" s="29">
        <v>36.430052763382029</v>
      </c>
      <c r="R42" s="29">
        <v>36.642611700538431</v>
      </c>
      <c r="S42" s="29">
        <v>34.783860219263836</v>
      </c>
      <c r="T42" s="29">
        <v>37.525977469534311</v>
      </c>
      <c r="U42" s="29">
        <v>36.114112744366913</v>
      </c>
      <c r="V42" s="29">
        <v>36.642611700538431</v>
      </c>
      <c r="W42" s="29">
        <v>34.783860219263836</v>
      </c>
      <c r="X42" s="29">
        <v>37.173182632554294</v>
      </c>
      <c r="Y42" s="29">
        <v>33.793815628871847</v>
      </c>
      <c r="Z42" s="29">
        <v>46.790227871542953</v>
      </c>
      <c r="AA42" s="29">
        <v>34.35508988967328</v>
      </c>
    </row>
    <row r="43" spans="1:27" x14ac:dyDescent="0.25">
      <c r="A43" t="s">
        <v>30</v>
      </c>
      <c r="B43" s="37">
        <f t="shared" si="0"/>
        <v>4676.8423807153076</v>
      </c>
      <c r="C43" s="29">
        <v>39.284690304202499</v>
      </c>
      <c r="D43" s="29">
        <v>27.011909795159923</v>
      </c>
      <c r="E43" s="29">
        <v>37.717673091669504</v>
      </c>
      <c r="F43" s="29">
        <v>45.394177725532643</v>
      </c>
      <c r="G43" s="29">
        <v>42.600673256168911</v>
      </c>
      <c r="H43" s="29">
        <v>25.748669171165396</v>
      </c>
      <c r="I43" s="29">
        <v>35.922512975144286</v>
      </c>
      <c r="J43" s="29">
        <v>39.91305826688501</v>
      </c>
      <c r="K43" s="29">
        <v>38.86859660794785</v>
      </c>
      <c r="L43" s="29">
        <v>48.029244789344943</v>
      </c>
      <c r="M43" s="29">
        <v>62.801896340943784</v>
      </c>
      <c r="N43" s="29">
        <v>37.864852367972823</v>
      </c>
      <c r="O43" s="29"/>
      <c r="P43" s="29">
        <v>34.450522186429481</v>
      </c>
      <c r="Q43" s="29">
        <v>34.892409216725916</v>
      </c>
      <c r="R43" s="29">
        <v>44.038300561637627</v>
      </c>
      <c r="S43" s="29">
        <v>42.123654267815105</v>
      </c>
      <c r="T43" s="29">
        <v>21.56660643267648</v>
      </c>
      <c r="U43" s="29">
        <v>38.734054871167025</v>
      </c>
      <c r="V43" s="29">
        <v>44.038300561637627</v>
      </c>
      <c r="W43" s="29">
        <v>42.123654267815105</v>
      </c>
      <c r="X43" s="29">
        <v>41.139037800405994</v>
      </c>
      <c r="Y43" s="29">
        <v>35.056596538358598</v>
      </c>
      <c r="Z43" s="29">
        <v>43.648931350001675</v>
      </c>
      <c r="AA43" s="29">
        <v>38.55187462212217</v>
      </c>
    </row>
    <row r="44" spans="1:27" x14ac:dyDescent="0.25">
      <c r="A44" t="s">
        <v>31</v>
      </c>
      <c r="B44" s="37">
        <f t="shared" si="0"/>
        <v>4919.6722586755777</v>
      </c>
      <c r="C44" s="29">
        <v>41.324420484465165</v>
      </c>
      <c r="D44" s="29">
        <v>53.44786295257429</v>
      </c>
      <c r="E44" s="29">
        <v>42.816542184624026</v>
      </c>
      <c r="F44" s="29">
        <v>38.812636121543754</v>
      </c>
      <c r="G44" s="29">
        <v>38.478010759301583</v>
      </c>
      <c r="H44" s="29">
        <v>47.827980824391467</v>
      </c>
      <c r="I44" s="29">
        <v>44.599219654695958</v>
      </c>
      <c r="J44" s="29">
        <v>40.712382902447281</v>
      </c>
      <c r="K44" s="29">
        <v>40.62663405210423</v>
      </c>
      <c r="L44" s="29">
        <v>55.988981691946414</v>
      </c>
      <c r="M44" s="29">
        <v>29.895748178771431</v>
      </c>
      <c r="N44" s="29">
        <v>35.977936773072479</v>
      </c>
      <c r="O44" s="29"/>
      <c r="P44" s="29">
        <v>37.933714897774927</v>
      </c>
      <c r="Q44" s="29">
        <v>43.760310122907072</v>
      </c>
      <c r="R44" s="29">
        <v>42.691994749767559</v>
      </c>
      <c r="S44" s="29">
        <v>33.952700078308474</v>
      </c>
      <c r="T44" s="29">
        <v>58.099048755761316</v>
      </c>
      <c r="U44" s="29">
        <v>39.626648995563521</v>
      </c>
      <c r="V44" s="29">
        <v>42.691994749767559</v>
      </c>
      <c r="W44" s="29">
        <v>33.952700078308474</v>
      </c>
      <c r="X44" s="29">
        <v>40.775405004349921</v>
      </c>
      <c r="Y44" s="29">
        <v>42.576229508167359</v>
      </c>
      <c r="Z44" s="29">
        <v>35.857024421417236</v>
      </c>
      <c r="AA44" s="29">
        <v>42.242470961764624</v>
      </c>
    </row>
    <row r="45" spans="1:27" x14ac:dyDescent="0.25">
      <c r="A45" t="s">
        <v>32</v>
      </c>
      <c r="B45" s="37">
        <f t="shared" si="0"/>
        <v>4454.1223925861168</v>
      </c>
      <c r="C45" s="29">
        <v>37.413879820126979</v>
      </c>
      <c r="D45" s="29">
        <v>30.726724330728171</v>
      </c>
      <c r="E45" s="29">
        <v>34.528545782147759</v>
      </c>
      <c r="F45" s="29">
        <v>37.259000496583603</v>
      </c>
      <c r="G45" s="29">
        <v>36.786057461149881</v>
      </c>
      <c r="H45" s="29">
        <v>41.676724219994512</v>
      </c>
      <c r="I45" s="29">
        <v>33.891050065988622</v>
      </c>
      <c r="J45" s="29">
        <v>38.072272623015031</v>
      </c>
      <c r="K45" s="29">
        <v>37.161852109198449</v>
      </c>
      <c r="L45" s="29">
        <v>42.710451409213782</v>
      </c>
      <c r="M45" s="29">
        <v>27.479611155262056</v>
      </c>
      <c r="N45" s="29">
        <v>35.675266229172713</v>
      </c>
      <c r="O45" s="29"/>
      <c r="P45" s="29">
        <v>42.80869966115322</v>
      </c>
      <c r="Q45" s="29">
        <v>33.520354560338355</v>
      </c>
      <c r="R45" s="29">
        <v>39.674611905362653</v>
      </c>
      <c r="S45" s="29">
        <v>42.758402505873065</v>
      </c>
      <c r="T45" s="29">
        <v>21.858583498542814</v>
      </c>
      <c r="U45" s="29">
        <v>36.882282756983919</v>
      </c>
      <c r="V45" s="29">
        <v>39.674611905362653</v>
      </c>
      <c r="W45" s="29">
        <v>42.758402505873065</v>
      </c>
      <c r="X45" s="29">
        <v>39.626752889198954</v>
      </c>
      <c r="Y45" s="29">
        <v>32.368312661273244</v>
      </c>
      <c r="Z45" s="29">
        <v>50.962225607171327</v>
      </c>
      <c r="AA45" s="29">
        <v>35.13892750773126</v>
      </c>
    </row>
    <row r="46" spans="1:27" x14ac:dyDescent="0.2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x14ac:dyDescent="0.25">
      <c r="B47" s="37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x14ac:dyDescent="0.25">
      <c r="B48" s="3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9" x14ac:dyDescent="0.25">
      <c r="A49" t="s">
        <v>33</v>
      </c>
      <c r="B49" s="37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9" x14ac:dyDescent="0.25">
      <c r="A50" t="s">
        <v>90</v>
      </c>
      <c r="B50" s="3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9" x14ac:dyDescent="0.25">
      <c r="A51" t="s">
        <v>26</v>
      </c>
      <c r="B51" s="3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9" x14ac:dyDescent="0.25">
      <c r="A52" t="s">
        <v>20</v>
      </c>
      <c r="B52" s="37">
        <f t="shared" si="0"/>
        <v>2694.9925973625145</v>
      </c>
      <c r="C52" s="32">
        <v>22.637485068143757</v>
      </c>
      <c r="D52" s="32">
        <v>18.124976339156049</v>
      </c>
      <c r="E52" s="32">
        <v>31.182295352319201</v>
      </c>
      <c r="F52" s="32">
        <v>16.228024275513338</v>
      </c>
      <c r="G52" s="32">
        <v>19.661006873647818</v>
      </c>
      <c r="H52" s="32">
        <v>33.636894934338862</v>
      </c>
      <c r="I52" s="32">
        <v>28.992822479439667</v>
      </c>
      <c r="J52" s="32">
        <v>21.449715944016596</v>
      </c>
      <c r="K52" s="32">
        <v>22.31097730689963</v>
      </c>
      <c r="L52" s="32">
        <v>29.49931675105822</v>
      </c>
      <c r="M52" s="32">
        <v>6.859929049298791</v>
      </c>
      <c r="N52" s="32">
        <v>29.974973490288914</v>
      </c>
      <c r="O52" s="32"/>
      <c r="P52" s="32">
        <v>25.80154837424659</v>
      </c>
      <c r="Q52" s="32">
        <v>24.945005749354287</v>
      </c>
      <c r="R52" s="32">
        <v>18.592357358737537</v>
      </c>
      <c r="S52" s="32">
        <v>23.387081049334345</v>
      </c>
      <c r="T52" s="32">
        <v>20.522344805617557</v>
      </c>
      <c r="U52" s="32">
        <v>26.2199980684594</v>
      </c>
      <c r="V52" s="32">
        <v>18.592357358737537</v>
      </c>
      <c r="W52" s="32">
        <v>23.387081049334345</v>
      </c>
      <c r="X52" s="32">
        <v>20.715261196297323</v>
      </c>
      <c r="Y52" s="32">
        <v>27.02034361313056</v>
      </c>
      <c r="Z52" s="32">
        <v>17.503308333452765</v>
      </c>
      <c r="AA52" s="32">
        <v>23.499583468821037</v>
      </c>
    </row>
    <row r="53" spans="1:29" x14ac:dyDescent="0.25">
      <c r="A53" t="s">
        <v>21</v>
      </c>
      <c r="B53" s="37">
        <f t="shared" si="0"/>
        <v>4307.1119238209803</v>
      </c>
      <c r="C53" s="32">
        <v>36.179016579764642</v>
      </c>
      <c r="D53" s="32">
        <v>33.635982170778639</v>
      </c>
      <c r="E53" s="32">
        <v>25.393873319265548</v>
      </c>
      <c r="F53" s="32">
        <v>41.687938123676048</v>
      </c>
      <c r="G53" s="32">
        <v>34.176940611619031</v>
      </c>
      <c r="H53" s="32">
        <v>37.722905754738946</v>
      </c>
      <c r="I53" s="32">
        <v>26.775923779051059</v>
      </c>
      <c r="J53" s="32">
        <v>37.936390355095476</v>
      </c>
      <c r="K53" s="32">
        <v>36.540944504839921</v>
      </c>
      <c r="L53" s="32">
        <v>28.572800746640851</v>
      </c>
      <c r="M53" s="32">
        <v>38.298945011783644</v>
      </c>
      <c r="N53" s="32">
        <v>38.010295479876014</v>
      </c>
      <c r="O53" s="32"/>
      <c r="P53" s="32">
        <v>33.822541202341974</v>
      </c>
      <c r="Q53" s="32">
        <v>37.344180303045491</v>
      </c>
      <c r="R53" s="32">
        <v>37.438787994834243</v>
      </c>
      <c r="S53" s="32">
        <v>31.775999608457262</v>
      </c>
      <c r="T53" s="32">
        <v>51.451531179398224</v>
      </c>
      <c r="U53" s="32">
        <v>33.277225083305446</v>
      </c>
      <c r="V53" s="32">
        <v>37.438787994834243</v>
      </c>
      <c r="W53" s="32">
        <v>31.775999608457262</v>
      </c>
      <c r="X53" s="32">
        <v>37.438452364311679</v>
      </c>
      <c r="Y53" s="32">
        <v>33.30737973714146</v>
      </c>
      <c r="Z53" s="32">
        <v>27.688809698188706</v>
      </c>
      <c r="AA53" s="32">
        <v>37.604638281598504</v>
      </c>
    </row>
    <row r="54" spans="1:29" x14ac:dyDescent="0.25">
      <c r="A54" t="s">
        <v>22</v>
      </c>
      <c r="B54" s="37">
        <f t="shared" si="0"/>
        <v>4353.5931534305473</v>
      </c>
      <c r="C54" s="32">
        <v>36.569451099794605</v>
      </c>
      <c r="D54" s="32">
        <v>48.239041490065311</v>
      </c>
      <c r="E54" s="32">
        <v>38.843583576425381</v>
      </c>
      <c r="F54" s="32">
        <v>36.551256633065229</v>
      </c>
      <c r="G54" s="32">
        <v>41.311222450301081</v>
      </c>
      <c r="H54" s="32">
        <v>25.372014489970862</v>
      </c>
      <c r="I54" s="32">
        <v>40.419029516702871</v>
      </c>
      <c r="J54" s="32">
        <v>35.849991205126713</v>
      </c>
      <c r="K54" s="32">
        <v>36.314479902327193</v>
      </c>
      <c r="L54" s="32">
        <v>41.927882502300939</v>
      </c>
      <c r="M54" s="32">
        <v>49.100159848894599</v>
      </c>
      <c r="N54" s="32">
        <v>26.708243033154044</v>
      </c>
      <c r="O54" s="32"/>
      <c r="P54" s="32">
        <v>35.748215855477348</v>
      </c>
      <c r="Q54" s="32">
        <v>31.454810962480735</v>
      </c>
      <c r="R54" s="32">
        <v>40.547238441379385</v>
      </c>
      <c r="S54" s="32">
        <v>42.130611198120512</v>
      </c>
      <c r="T54" s="32">
        <v>20.906283923911971</v>
      </c>
      <c r="U54" s="32">
        <v>34.495806219215126</v>
      </c>
      <c r="V54" s="32">
        <v>40.547238441379385</v>
      </c>
      <c r="W54" s="32">
        <v>42.130611198120512</v>
      </c>
      <c r="X54" s="32">
        <v>37.314278159694467</v>
      </c>
      <c r="Y54" s="32">
        <v>34.871172511211839</v>
      </c>
      <c r="Z54" s="32">
        <v>51.179045505537054</v>
      </c>
      <c r="AA54" s="32">
        <v>34.116300648889371</v>
      </c>
    </row>
    <row r="55" spans="1:29" x14ac:dyDescent="0.25">
      <c r="A55" t="s">
        <v>23</v>
      </c>
      <c r="B55" s="37">
        <f t="shared" si="0"/>
        <v>549.3023253859526</v>
      </c>
      <c r="C55" s="32">
        <v>4.614047252296956</v>
      </c>
      <c r="D55" s="32">
        <v>0</v>
      </c>
      <c r="E55" s="32">
        <v>4.5802477519899032</v>
      </c>
      <c r="F55" s="32">
        <v>5.532780967745297</v>
      </c>
      <c r="G55" s="32">
        <v>4.8508300644320723</v>
      </c>
      <c r="H55" s="32">
        <v>3.268184820951312</v>
      </c>
      <c r="I55" s="32">
        <v>3.8122242248064326</v>
      </c>
      <c r="J55" s="32">
        <v>4.7639024957612408</v>
      </c>
      <c r="K55" s="32">
        <v>4.8335982859332409</v>
      </c>
      <c r="L55" s="32">
        <v>0</v>
      </c>
      <c r="M55" s="32">
        <v>5.7409660900229786</v>
      </c>
      <c r="N55" s="32">
        <v>5.3064879966810414</v>
      </c>
      <c r="O55" s="32"/>
      <c r="P55" s="32">
        <v>4.6276945679340402</v>
      </c>
      <c r="Q55" s="32">
        <v>6.2560029851193892</v>
      </c>
      <c r="R55" s="32">
        <v>3.4216162050488657</v>
      </c>
      <c r="S55" s="32">
        <v>2.7063081440877017</v>
      </c>
      <c r="T55" s="32">
        <v>7.119840091072251</v>
      </c>
      <c r="U55" s="32">
        <v>6.0069706290199152</v>
      </c>
      <c r="V55" s="32">
        <v>3.4216162050488657</v>
      </c>
      <c r="W55" s="32">
        <v>2.7063081440877017</v>
      </c>
      <c r="X55" s="32">
        <v>4.5320082796965293</v>
      </c>
      <c r="Y55" s="32">
        <v>4.8011041385161084</v>
      </c>
      <c r="Z55" s="32">
        <v>3.6288364628214769</v>
      </c>
      <c r="AA55" s="32">
        <v>4.7794776006910551</v>
      </c>
    </row>
    <row r="56" spans="1:29" x14ac:dyDescent="0.2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9" x14ac:dyDescent="0.25">
      <c r="A57" t="s">
        <v>91</v>
      </c>
      <c r="B57" s="3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9" x14ac:dyDescent="0.25">
      <c r="A58" t="s">
        <v>27</v>
      </c>
      <c r="B58" s="37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9" x14ac:dyDescent="0.25">
      <c r="A59" t="s">
        <v>20</v>
      </c>
      <c r="B59" s="37">
        <f t="shared" si="0"/>
        <v>2809.58</v>
      </c>
      <c r="C59" s="32">
        <v>23.6</v>
      </c>
      <c r="D59" s="32">
        <v>28.3027048281483</v>
      </c>
      <c r="E59" s="32">
        <v>29.432515320201201</v>
      </c>
      <c r="F59" s="32">
        <v>22.78107146935265</v>
      </c>
      <c r="G59" s="32">
        <v>25.62387268389412</v>
      </c>
      <c r="H59" s="32">
        <v>30.614875461222496</v>
      </c>
      <c r="I59" s="32">
        <v>32.913793449451099</v>
      </c>
      <c r="J59" s="32">
        <v>25.625017835798868</v>
      </c>
      <c r="K59" s="32">
        <v>26.378129090779801</v>
      </c>
      <c r="L59" s="32">
        <v>16.516667259365001</v>
      </c>
      <c r="M59" s="32">
        <v>10.398665254227424</v>
      </c>
      <c r="N59" s="32">
        <v>17.805588501274354</v>
      </c>
      <c r="O59" s="32"/>
      <c r="P59" s="32">
        <v>28.957165264719901</v>
      </c>
      <c r="Q59" s="32">
        <v>24.8670103418821</v>
      </c>
      <c r="R59" s="32">
        <v>25.440097340398115</v>
      </c>
      <c r="S59" s="32">
        <v>27.227634690681199</v>
      </c>
      <c r="T59" s="32">
        <v>26.778769872608098</v>
      </c>
      <c r="U59" s="32">
        <v>25.604162609864002</v>
      </c>
      <c r="V59" s="32">
        <v>25.440097340398115</v>
      </c>
      <c r="W59" s="32">
        <v>29.227634690681235</v>
      </c>
      <c r="X59" s="32">
        <v>25.3329764174442</v>
      </c>
      <c r="Y59" s="32">
        <v>27.291938494040998</v>
      </c>
      <c r="Z59" s="32">
        <v>32.576501026802497</v>
      </c>
      <c r="AA59" s="32">
        <v>25.310457960190853</v>
      </c>
    </row>
    <row r="60" spans="1:29" x14ac:dyDescent="0.25">
      <c r="A60" t="s">
        <v>21</v>
      </c>
      <c r="B60" s="37">
        <f t="shared" si="0"/>
        <v>5249.4366959056106</v>
      </c>
      <c r="C60" s="32">
        <v>44.094386357879969</v>
      </c>
      <c r="D60" s="32">
        <v>49.821049259411616</v>
      </c>
      <c r="E60" s="32">
        <v>38.861404173028056</v>
      </c>
      <c r="F60" s="32">
        <v>47.469009041923599</v>
      </c>
      <c r="G60" s="32">
        <v>44.955090426052607</v>
      </c>
      <c r="H60" s="32">
        <v>34.278609593247182</v>
      </c>
      <c r="I60" s="32">
        <v>38.069913560846501</v>
      </c>
      <c r="J60" s="32">
        <v>42.728935516773802</v>
      </c>
      <c r="K60" s="32">
        <v>42.037999269856002</v>
      </c>
      <c r="L60" s="32">
        <v>65.295238069348002</v>
      </c>
      <c r="M60" s="32">
        <v>64.474619324667032</v>
      </c>
      <c r="N60" s="32">
        <v>49.560768235197742</v>
      </c>
      <c r="O60" s="32"/>
      <c r="P60" s="32">
        <v>42.088157389454899</v>
      </c>
      <c r="Q60" s="32">
        <v>41.6951701974344</v>
      </c>
      <c r="R60" s="32">
        <v>44.26495307160728</v>
      </c>
      <c r="S60" s="32">
        <v>42.731039937353103</v>
      </c>
      <c r="T60" s="32">
        <v>48.362667213828701</v>
      </c>
      <c r="U60" s="32">
        <v>41.061308760534601</v>
      </c>
      <c r="V60" s="32">
        <v>43.264953071607302</v>
      </c>
      <c r="W60" s="32">
        <v>41.731039937353103</v>
      </c>
      <c r="X60" s="32">
        <v>42.5172633227604</v>
      </c>
      <c r="Y60" s="32">
        <v>44.4102833577195</v>
      </c>
      <c r="Z60" s="32">
        <v>33.428945484183473</v>
      </c>
      <c r="AA60" s="32">
        <v>42.885259558174099</v>
      </c>
    </row>
    <row r="61" spans="1:29" x14ac:dyDescent="0.25">
      <c r="A61" t="s">
        <v>22</v>
      </c>
      <c r="B61" s="37">
        <f t="shared" si="0"/>
        <v>3330.4726210245917</v>
      </c>
      <c r="C61" s="32">
        <v>27.975410508396401</v>
      </c>
      <c r="D61" s="32">
        <v>13.876245912440083</v>
      </c>
      <c r="E61" s="32">
        <v>27.706080506770732</v>
      </c>
      <c r="F61" s="32">
        <v>23.749919488723702</v>
      </c>
      <c r="G61" s="32">
        <v>27.421036890053301</v>
      </c>
      <c r="H61" s="32">
        <v>30.1065149455303</v>
      </c>
      <c r="I61" s="32">
        <v>24.387070942083501</v>
      </c>
      <c r="J61" s="32">
        <v>27.646046647427301</v>
      </c>
      <c r="K61" s="32">
        <v>28.583871639364101</v>
      </c>
      <c r="L61" s="32">
        <v>15.188094671287001</v>
      </c>
      <c r="M61" s="32">
        <v>25.126715421105573</v>
      </c>
      <c r="N61" s="32">
        <v>32.633643263527915</v>
      </c>
      <c r="O61" s="32"/>
      <c r="P61" s="32">
        <v>25.1612608407303</v>
      </c>
      <c r="Q61" s="32">
        <v>26.4378194606834</v>
      </c>
      <c r="R61" s="32">
        <v>30.294949587994601</v>
      </c>
      <c r="S61" s="32">
        <v>25.041325371965499</v>
      </c>
      <c r="T61" s="32">
        <v>21.858562913563201</v>
      </c>
      <c r="U61" s="32">
        <v>30.334528629601301</v>
      </c>
      <c r="V61" s="32">
        <v>26.294949587994601</v>
      </c>
      <c r="W61" s="32">
        <v>23.041325371965499</v>
      </c>
      <c r="X61" s="32">
        <v>29.1497602597953</v>
      </c>
      <c r="Y61" s="32">
        <v>25.297778148239502</v>
      </c>
      <c r="Z61" s="32">
        <v>29.994553489013981</v>
      </c>
      <c r="AA61" s="32">
        <v>26.804282481634999</v>
      </c>
    </row>
    <row r="62" spans="1:29" x14ac:dyDescent="0.25">
      <c r="A62" t="s">
        <v>23</v>
      </c>
      <c r="B62" s="37">
        <f t="shared" si="0"/>
        <v>526.47172557772569</v>
      </c>
      <c r="C62" s="29">
        <v>4.422274049371909</v>
      </c>
      <c r="D62" s="29">
        <v>8.0017649796604235</v>
      </c>
      <c r="E62" s="29">
        <v>4.2291977012949369</v>
      </c>
      <c r="F62" s="29">
        <v>5.6391144263438147</v>
      </c>
      <c r="G62" s="29">
        <v>2.3158823405690221</v>
      </c>
      <c r="H62" s="29">
        <v>5.4897459244906281</v>
      </c>
      <c r="I62" s="29">
        <v>4.861788029276302</v>
      </c>
      <c r="J62" s="29">
        <v>4.3401318905583102</v>
      </c>
      <c r="K62" s="29">
        <v>3.4974645288668702</v>
      </c>
      <c r="L62" s="29">
        <v>2.8420836965113114</v>
      </c>
      <c r="M62" s="29" t="s">
        <v>77</v>
      </c>
      <c r="N62" s="29">
        <v>0</v>
      </c>
      <c r="O62" s="29"/>
      <c r="P62" s="29">
        <v>3.6254418367696375</v>
      </c>
      <c r="Q62" s="29">
        <v>6.6930317884016999</v>
      </c>
      <c r="R62" s="29" t="s">
        <v>77</v>
      </c>
      <c r="S62" s="29">
        <v>5.1104696405077998</v>
      </c>
      <c r="T62" s="29">
        <v>2.5404209834414071</v>
      </c>
      <c r="U62" s="29">
        <v>3.4104193422082956</v>
      </c>
      <c r="V62" s="29">
        <v>5.2238733526047954</v>
      </c>
      <c r="W62" s="29">
        <v>6.3660631557249854</v>
      </c>
      <c r="X62" s="29">
        <v>2.5404209834414071</v>
      </c>
      <c r="Y62" s="29">
        <v>3.4104193422082956</v>
      </c>
      <c r="Z62" s="29">
        <v>3.7802431240703829</v>
      </c>
      <c r="AA62" s="29">
        <v>4.88616739099428</v>
      </c>
      <c r="AB62" s="28"/>
      <c r="AC62" s="28"/>
    </row>
    <row r="63" spans="1:29" s="33" customFormat="1" x14ac:dyDescent="0.25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9" s="33" customFormat="1" x14ac:dyDescent="0.25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s="33" customFormat="1" x14ac:dyDescent="0.25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s="33" customFormat="1" x14ac:dyDescent="0.25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x14ac:dyDescent="0.25">
      <c r="A67" t="s">
        <v>92</v>
      </c>
      <c r="B67" s="3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7" x14ac:dyDescent="0.25">
      <c r="A68" t="s">
        <v>28</v>
      </c>
      <c r="B68" s="37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x14ac:dyDescent="0.25">
      <c r="A69" t="s">
        <v>20</v>
      </c>
      <c r="B69" s="37">
        <f t="shared" si="0"/>
        <v>1391.1587873144963</v>
      </c>
      <c r="C69" s="32">
        <v>11.685500103439701</v>
      </c>
      <c r="D69" s="32">
        <v>3.9036336375600911</v>
      </c>
      <c r="E69" s="32">
        <v>9.0676764692830307</v>
      </c>
      <c r="F69" s="32">
        <v>8.65473335482592</v>
      </c>
      <c r="G69" s="32">
        <v>13.5872782608597</v>
      </c>
      <c r="H69" s="32">
        <v>17.839841553087801</v>
      </c>
      <c r="I69" s="32">
        <v>8.0708716518136097</v>
      </c>
      <c r="J69" s="32">
        <v>11.428733774647201</v>
      </c>
      <c r="K69" s="32">
        <v>11.052833205401299</v>
      </c>
      <c r="L69" s="32">
        <v>13.9885171496104</v>
      </c>
      <c r="M69" s="32">
        <v>7.1879185115761803</v>
      </c>
      <c r="N69" s="32">
        <v>11.088626359311499</v>
      </c>
      <c r="O69" s="32"/>
      <c r="P69" s="32">
        <v>8.7921698809423994</v>
      </c>
      <c r="Q69" s="32">
        <v>12.550648630636299</v>
      </c>
      <c r="R69" s="32">
        <v>9.0800745304472805</v>
      </c>
      <c r="S69" s="32">
        <v>11.286180892717292</v>
      </c>
      <c r="T69" s="32">
        <v>8.4054123824375537</v>
      </c>
      <c r="U69" s="32">
        <v>14.322235717056699</v>
      </c>
      <c r="V69" s="32">
        <v>9.8007453044727999</v>
      </c>
      <c r="W69" s="32">
        <v>10.286180892717301</v>
      </c>
      <c r="X69" s="32">
        <v>11.993874538765599</v>
      </c>
      <c r="Y69" s="32">
        <v>10.982376212035099</v>
      </c>
      <c r="Z69" s="32">
        <v>13.225279988073918</v>
      </c>
      <c r="AA69" s="32">
        <v>12.594863688040036</v>
      </c>
    </row>
    <row r="70" spans="1:27" x14ac:dyDescent="0.25">
      <c r="A70" t="s">
        <v>21</v>
      </c>
      <c r="B70" s="37">
        <f t="shared" ref="B70:B131" si="1">11905*C70/100</f>
        <v>4534.1009659143092</v>
      </c>
      <c r="C70" s="32">
        <v>38.085686399952202</v>
      </c>
      <c r="D70" s="32">
        <v>53.44481209551887</v>
      </c>
      <c r="E70" s="32">
        <v>38.124392571137101</v>
      </c>
      <c r="F70" s="32">
        <v>32.642070480920303</v>
      </c>
      <c r="G70" s="32">
        <v>46.080813194656898</v>
      </c>
      <c r="H70" s="32">
        <v>35.276108062190197</v>
      </c>
      <c r="I70" s="32">
        <v>41.035798257338797</v>
      </c>
      <c r="J70" s="32">
        <v>38.576315198049898</v>
      </c>
      <c r="K70" s="32">
        <v>38.393222138476403</v>
      </c>
      <c r="L70" s="32">
        <v>46.600682644223099</v>
      </c>
      <c r="M70" s="32">
        <v>31.798568091681101</v>
      </c>
      <c r="N70" s="32">
        <v>42.894407897881699</v>
      </c>
      <c r="O70" s="32"/>
      <c r="P70" s="32">
        <v>39.498832836422601</v>
      </c>
      <c r="Q70" s="32">
        <v>39.071402115438097</v>
      </c>
      <c r="R70" s="32">
        <v>37.939220044581504</v>
      </c>
      <c r="S70" s="32">
        <v>36.049371182458799</v>
      </c>
      <c r="T70" s="32">
        <v>48.2787762757699</v>
      </c>
      <c r="U70" s="32">
        <v>36.705329032385201</v>
      </c>
      <c r="V70" s="32">
        <v>39.939220044581504</v>
      </c>
      <c r="W70" s="32">
        <v>36.049371182458799</v>
      </c>
      <c r="X70" s="32">
        <v>35.892610521302103</v>
      </c>
      <c r="Y70" s="32">
        <v>43.335554160241202</v>
      </c>
      <c r="Z70" s="32">
        <v>33.430825060092097</v>
      </c>
      <c r="AA70" s="32">
        <v>43.782933957012169</v>
      </c>
    </row>
    <row r="71" spans="1:27" x14ac:dyDescent="0.25">
      <c r="A71" t="s">
        <v>22</v>
      </c>
      <c r="B71" s="37">
        <f t="shared" si="1"/>
        <v>5124.5981553542251</v>
      </c>
      <c r="C71" s="32">
        <v>43.045763589703697</v>
      </c>
      <c r="D71" s="32">
        <v>42.651554266921046</v>
      </c>
      <c r="E71" s="32">
        <v>48.198842736032603</v>
      </c>
      <c r="F71" s="32">
        <v>52.703196164253001</v>
      </c>
      <c r="G71" s="32">
        <v>35.331908544483397</v>
      </c>
      <c r="H71" s="32">
        <v>39.884050384722002</v>
      </c>
      <c r="I71" s="32">
        <v>47.009333009084699</v>
      </c>
      <c r="J71" s="32">
        <v>43.994951027303003</v>
      </c>
      <c r="K71" s="32">
        <v>44.078445807510199</v>
      </c>
      <c r="L71" s="32">
        <v>31.410800206166599</v>
      </c>
      <c r="M71" s="32">
        <v>51.013513396742702</v>
      </c>
      <c r="N71" s="32">
        <v>40.016965742806903</v>
      </c>
      <c r="O71" s="32"/>
      <c r="P71" s="32">
        <v>45.708997282634897</v>
      </c>
      <c r="Q71" s="32">
        <v>41.3779492539255</v>
      </c>
      <c r="R71" s="32">
        <v>45.260034650945698</v>
      </c>
      <c r="S71" s="32">
        <v>48.664447924823698</v>
      </c>
      <c r="T71" s="32">
        <v>39.315811341792497</v>
      </c>
      <c r="U71" s="32">
        <v>40.972435250558</v>
      </c>
      <c r="V71" s="32">
        <v>43.260034650945698</v>
      </c>
      <c r="W71" s="32">
        <v>49.664447924823698</v>
      </c>
      <c r="X71" s="32">
        <v>46.113514939932301</v>
      </c>
      <c r="Y71" s="32">
        <v>36.682069627723699</v>
      </c>
      <c r="Z71" s="32">
        <v>46.343894951834002</v>
      </c>
      <c r="AA71" s="32">
        <v>36.622202354947703</v>
      </c>
    </row>
    <row r="72" spans="1:27" x14ac:dyDescent="0.25">
      <c r="A72" t="s">
        <v>23</v>
      </c>
      <c r="B72" s="37">
        <f t="shared" si="1"/>
        <v>876.11086264081541</v>
      </c>
      <c r="C72" s="32">
        <v>7.3591840625016003</v>
      </c>
      <c r="D72" s="32">
        <v>0</v>
      </c>
      <c r="E72" s="32">
        <v>5.0661717148978296</v>
      </c>
      <c r="F72" s="32">
        <v>5.8651971483909602</v>
      </c>
      <c r="G72" s="32">
        <v>4.5403373634028101</v>
      </c>
      <c r="H72" s="32">
        <v>7.3664970008859703</v>
      </c>
      <c r="I72" s="32">
        <v>4.0544669386740102</v>
      </c>
      <c r="J72" s="32">
        <v>5.6983044533898104</v>
      </c>
      <c r="K72" s="32">
        <v>6.2467909005505602</v>
      </c>
      <c r="L72" s="32">
        <v>7.7212196743961403</v>
      </c>
      <c r="M72" s="32">
        <v>9.5431386855384002</v>
      </c>
      <c r="N72" s="32">
        <v>6.0879374617553497</v>
      </c>
      <c r="O72" s="32"/>
      <c r="P72" s="32">
        <v>6.1904782935470601</v>
      </c>
      <c r="Q72" s="32">
        <v>7.08683148456808</v>
      </c>
      <c r="R72" s="32">
        <v>7.4628611149191757</v>
      </c>
      <c r="S72" s="32">
        <v>3.8687713390759542</v>
      </c>
      <c r="T72" s="32">
        <v>3.8843129206541374</v>
      </c>
      <c r="U72" s="32">
        <v>8.3051340487927998</v>
      </c>
      <c r="V72" s="32">
        <v>7.4628611149191757</v>
      </c>
      <c r="W72" s="32">
        <v>3.8687713390759542</v>
      </c>
      <c r="X72" s="32">
        <v>5.71107266477589</v>
      </c>
      <c r="Y72" s="32">
        <v>8.836941476312548</v>
      </c>
      <c r="Z72" s="32">
        <v>7.0119276212715134</v>
      </c>
      <c r="AA72" s="32">
        <v>7.4174931621059326</v>
      </c>
    </row>
    <row r="73" spans="1:27" s="33" customFormat="1" x14ac:dyDescent="0.25"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x14ac:dyDescent="0.25">
      <c r="A74" s="33" t="s">
        <v>93</v>
      </c>
      <c r="B74" s="37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x14ac:dyDescent="0.25">
      <c r="A75" t="s">
        <v>29</v>
      </c>
      <c r="B75" s="37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 x14ac:dyDescent="0.25">
      <c r="A76" t="s">
        <v>20</v>
      </c>
      <c r="B76" s="37">
        <f t="shared" si="1"/>
        <v>3716.2396987842103</v>
      </c>
      <c r="C76" s="32">
        <v>31.215789154004288</v>
      </c>
      <c r="D76" s="32">
        <v>31.331099431535296</v>
      </c>
      <c r="E76" s="32">
        <v>26.975764193712642</v>
      </c>
      <c r="F76" s="32">
        <v>31.011065323797389</v>
      </c>
      <c r="G76" s="32">
        <v>30.920794663607936</v>
      </c>
      <c r="H76" s="32">
        <v>32.991543461546001</v>
      </c>
      <c r="I76" s="32">
        <v>27.706074018102768</v>
      </c>
      <c r="J76" s="32">
        <v>31.871730924380842</v>
      </c>
      <c r="K76" s="32">
        <v>31.49336497118394</v>
      </c>
      <c r="L76" s="32">
        <v>25.382302900946684</v>
      </c>
      <c r="M76" s="32">
        <v>33.522367539451402</v>
      </c>
      <c r="N76" s="32">
        <v>38.133870076625897</v>
      </c>
      <c r="O76" s="32"/>
      <c r="P76" s="32">
        <v>29.849084630432166</v>
      </c>
      <c r="Q76" s="32">
        <v>30.211061807142869</v>
      </c>
      <c r="R76" s="32">
        <v>35.783023833790729</v>
      </c>
      <c r="S76" s="32">
        <v>26.826630775254461</v>
      </c>
      <c r="T76" s="32">
        <v>24.373061679903195</v>
      </c>
      <c r="U76" s="32">
        <v>29.894076945734099</v>
      </c>
      <c r="V76" s="32">
        <v>35.783023833790729</v>
      </c>
      <c r="W76" s="32">
        <v>26.826630775254461</v>
      </c>
      <c r="X76" s="32">
        <v>32.150635565118037</v>
      </c>
      <c r="Y76" s="32">
        <v>32.783023833790701</v>
      </c>
      <c r="Z76" s="32">
        <v>33.7349067428353</v>
      </c>
      <c r="AA76" s="32">
        <v>34.151068079497584</v>
      </c>
    </row>
    <row r="77" spans="1:27" x14ac:dyDescent="0.25">
      <c r="A77" t="s">
        <v>21</v>
      </c>
      <c r="B77" s="37">
        <f t="shared" si="1"/>
        <v>5126.399700339095</v>
      </c>
      <c r="C77" s="32">
        <v>43.060896264923102</v>
      </c>
      <c r="D77" s="32">
        <v>46.6884247811034</v>
      </c>
      <c r="E77" s="32">
        <v>46.100113208376257</v>
      </c>
      <c r="F77" s="32">
        <v>45.424716214925603</v>
      </c>
      <c r="G77" s="32">
        <v>45.835155205180598</v>
      </c>
      <c r="H77" s="32">
        <v>41.191861370178174</v>
      </c>
      <c r="I77" s="32">
        <v>44.869488890373297</v>
      </c>
      <c r="J77" s="32">
        <v>43.560272075431001</v>
      </c>
      <c r="K77" s="32">
        <v>43.9117369153076</v>
      </c>
      <c r="L77" s="32">
        <v>40.245910071816006</v>
      </c>
      <c r="M77" s="32">
        <v>40.064047234512699</v>
      </c>
      <c r="N77" s="32">
        <v>41.406182600458536</v>
      </c>
      <c r="O77" s="32"/>
      <c r="P77" s="32">
        <v>43.6727410653547</v>
      </c>
      <c r="Q77" s="32">
        <v>52.542332557784036</v>
      </c>
      <c r="R77" s="32">
        <v>38.764418577297612</v>
      </c>
      <c r="S77" s="32">
        <v>44.834406812842502</v>
      </c>
      <c r="T77" s="32">
        <v>52.761860655751398</v>
      </c>
      <c r="U77" s="32">
        <v>51.325900644147161</v>
      </c>
      <c r="V77" s="32">
        <v>38.764418577297612</v>
      </c>
      <c r="W77" s="32">
        <v>44.834406812842502</v>
      </c>
      <c r="X77" s="32">
        <v>46.214243214401684</v>
      </c>
      <c r="Y77" s="32">
        <v>44.834406812842502</v>
      </c>
      <c r="Z77" s="32">
        <v>40.538630741774703</v>
      </c>
      <c r="AA77" s="32">
        <v>43.949117701767499</v>
      </c>
    </row>
    <row r="78" spans="1:27" x14ac:dyDescent="0.25">
      <c r="A78" t="s">
        <v>22</v>
      </c>
      <c r="B78" s="37">
        <f t="shared" si="1"/>
        <v>2639.9632978247519</v>
      </c>
      <c r="C78" s="32">
        <v>22.175248196763981</v>
      </c>
      <c r="D78" s="32">
        <v>17.980475787361307</v>
      </c>
      <c r="E78" s="32">
        <v>22.924122597911101</v>
      </c>
      <c r="F78" s="32">
        <v>21.564218461276909</v>
      </c>
      <c r="G78" s="32">
        <v>20.244050131211402</v>
      </c>
      <c r="H78" s="32">
        <v>22.8165951682758</v>
      </c>
      <c r="I78" s="32">
        <v>23.424437091523998</v>
      </c>
      <c r="J78" s="32">
        <v>21.567997000188122</v>
      </c>
      <c r="K78" s="32">
        <v>21.594898113508439</v>
      </c>
      <c r="L78" s="32">
        <v>24.3717870272373</v>
      </c>
      <c r="M78" s="32">
        <v>23.413585226035906</v>
      </c>
      <c r="N78" s="32">
        <v>19.459947322915617</v>
      </c>
      <c r="O78" s="32"/>
      <c r="P78" s="32">
        <v>22.47817430421307</v>
      </c>
      <c r="Q78" s="32">
        <v>14.246605635072999</v>
      </c>
      <c r="R78" s="32">
        <v>22.452557588911699</v>
      </c>
      <c r="S78" s="32">
        <v>27.338962411902902</v>
      </c>
      <c r="T78" s="32">
        <v>18.865077664345371</v>
      </c>
      <c r="U78" s="32">
        <v>16.78002241011859</v>
      </c>
      <c r="V78" s="32">
        <v>22.452557588911699</v>
      </c>
      <c r="W78" s="32">
        <v>23.338962411902902</v>
      </c>
      <c r="X78" s="32">
        <v>18.635121220480201</v>
      </c>
      <c r="Y78" s="32">
        <v>22.452557588911699</v>
      </c>
      <c r="Z78" s="32">
        <v>14.726462515390001</v>
      </c>
      <c r="AA78" s="32">
        <v>19.899814218734846</v>
      </c>
    </row>
    <row r="79" spans="1:27" x14ac:dyDescent="0.25">
      <c r="A79" t="s">
        <v>23</v>
      </c>
      <c r="B79" s="37">
        <f t="shared" si="1"/>
        <v>412.40764653584489</v>
      </c>
      <c r="C79" s="29">
        <v>3.4641549478021409</v>
      </c>
      <c r="D79" s="29">
        <v>4.1734426551809403</v>
      </c>
      <c r="E79" s="29">
        <v>3.5838062569092077</v>
      </c>
      <c r="F79" s="29">
        <v>2.486763535627869</v>
      </c>
      <c r="G79" s="29">
        <v>2.6412876822610083</v>
      </c>
      <c r="H79" s="29">
        <v>3.1114473063023702</v>
      </c>
      <c r="I79" s="29">
        <v>4.0180407761793209</v>
      </c>
      <c r="J79" s="29">
        <v>3.3606374722281958</v>
      </c>
      <c r="K79" s="29">
        <v>3.0617972444388131</v>
      </c>
      <c r="L79" s="29">
        <v>9.9200361381390003</v>
      </c>
      <c r="M79" s="29">
        <v>2.8894786125717999</v>
      </c>
      <c r="N79" s="29">
        <v>0.75041316679229542</v>
      </c>
      <c r="O79" s="29"/>
      <c r="P79" s="29">
        <v>3.7990315690121075</v>
      </c>
      <c r="Q79" s="29">
        <v>2.544364222379746</v>
      </c>
      <c r="R79" s="29">
        <v>3.4767419475015262</v>
      </c>
      <c r="S79" s="29">
        <v>1.4817862176977199</v>
      </c>
      <c r="T79" s="29">
        <v>4.0263816908654011</v>
      </c>
      <c r="U79" s="29">
        <v>2.117118970451771</v>
      </c>
      <c r="V79" s="29">
        <v>3.4767419475015262</v>
      </c>
      <c r="W79" s="29">
        <v>5.4817862176977217</v>
      </c>
      <c r="X79" s="29">
        <v>2.6638535748888517</v>
      </c>
      <c r="Y79" s="29" t="s">
        <v>77</v>
      </c>
      <c r="Z79" s="29">
        <v>11.098009148126316</v>
      </c>
      <c r="AA79" s="29">
        <v>2.1823265579387554</v>
      </c>
    </row>
    <row r="80" spans="1:27" s="33" customFormat="1" x14ac:dyDescent="0.25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8" s="20" customFormat="1" x14ac:dyDescent="0.25">
      <c r="B81" s="37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:28" x14ac:dyDescent="0.25">
      <c r="B82" s="37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8" x14ac:dyDescent="0.25">
      <c r="A83" t="s">
        <v>94</v>
      </c>
      <c r="B83" s="37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:28" x14ac:dyDescent="0.25">
      <c r="A84" t="s">
        <v>34</v>
      </c>
      <c r="B84" s="37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:28" x14ac:dyDescent="0.25">
      <c r="A85" t="s">
        <v>20</v>
      </c>
      <c r="B85" s="37">
        <f t="shared" si="1"/>
        <v>477.97028598512975</v>
      </c>
      <c r="C85" s="29">
        <v>4.0148701048729922</v>
      </c>
      <c r="D85" s="29">
        <v>3.7929470165703854</v>
      </c>
      <c r="E85" s="29">
        <v>6.4759657096983876</v>
      </c>
      <c r="F85" s="29">
        <v>2.3032015418263003</v>
      </c>
      <c r="G85" s="29">
        <v>2.3120096394466025</v>
      </c>
      <c r="H85" s="29">
        <v>8.2289006175455803</v>
      </c>
      <c r="I85" s="29">
        <v>6.0260726926011978</v>
      </c>
      <c r="J85" s="29">
        <v>3.6389900875788173</v>
      </c>
      <c r="K85" s="29">
        <v>4.082708972957616</v>
      </c>
      <c r="L85" s="29">
        <v>12.5891799694152</v>
      </c>
      <c r="M85" s="39">
        <v>15.691615014816257</v>
      </c>
      <c r="N85" s="29">
        <v>32.692478134604798</v>
      </c>
      <c r="O85" s="29"/>
      <c r="P85" s="29">
        <v>4.465851689206719</v>
      </c>
      <c r="Q85" s="29">
        <v>3.8883870373663969</v>
      </c>
      <c r="R85" s="29">
        <v>2.9242300611307721</v>
      </c>
      <c r="S85" s="29">
        <v>5.8739913860610731</v>
      </c>
      <c r="T85" s="29">
        <v>4.0263816908654011</v>
      </c>
      <c r="U85" s="29">
        <v>3.8486050767940032</v>
      </c>
      <c r="V85" s="29">
        <v>2.9242300611307721</v>
      </c>
      <c r="W85" s="29">
        <v>5.8739913860610731</v>
      </c>
      <c r="X85" s="29">
        <v>4.312014773753865</v>
      </c>
      <c r="Y85" s="29">
        <v>3.337351179956717</v>
      </c>
      <c r="Z85" s="29">
        <v>7.4843005517070322</v>
      </c>
      <c r="AA85" s="29">
        <v>11.4323053444379</v>
      </c>
    </row>
    <row r="86" spans="1:28" x14ac:dyDescent="0.25">
      <c r="A86" t="s">
        <v>21</v>
      </c>
      <c r="B86" s="37">
        <f t="shared" si="1"/>
        <v>6670.1699139716929</v>
      </c>
      <c r="C86" s="29">
        <v>56.028306711227998</v>
      </c>
      <c r="D86" s="29">
        <v>50.684327279656699</v>
      </c>
      <c r="E86" s="29">
        <v>53.209240914751597</v>
      </c>
      <c r="F86" s="29">
        <v>31.197082010608323</v>
      </c>
      <c r="G86" s="29">
        <v>48.443365265055803</v>
      </c>
      <c r="H86" s="29">
        <v>32.038494127217398</v>
      </c>
      <c r="I86" s="29">
        <v>52.4504959039132</v>
      </c>
      <c r="J86" s="29">
        <v>54.323188766948903</v>
      </c>
      <c r="K86" s="29">
        <v>42.5303997112849</v>
      </c>
      <c r="L86" s="29">
        <v>25.476405456471401</v>
      </c>
      <c r="M86" s="29">
        <v>47.8978336705323</v>
      </c>
      <c r="N86" s="29">
        <v>48.905520680608802</v>
      </c>
      <c r="O86" s="29"/>
      <c r="P86" s="29">
        <v>45.645874740711101</v>
      </c>
      <c r="Q86" s="29">
        <v>53.056725724193399</v>
      </c>
      <c r="R86" s="29">
        <v>63.5498820432692</v>
      </c>
      <c r="S86" s="29">
        <v>68.1890591229444</v>
      </c>
      <c r="T86" s="29">
        <v>29.436248081067255</v>
      </c>
      <c r="U86" s="29">
        <v>32.505883420719599</v>
      </c>
      <c r="V86" s="29">
        <v>33.5498820432692</v>
      </c>
      <c r="W86" s="29">
        <v>33.1890591229444</v>
      </c>
      <c r="X86" s="29">
        <v>32.620502715788703</v>
      </c>
      <c r="Y86" s="29">
        <v>54.678041865956502</v>
      </c>
      <c r="Z86" s="29">
        <v>37.528466741225301</v>
      </c>
      <c r="AA86" s="29">
        <v>24.2726683752045</v>
      </c>
    </row>
    <row r="87" spans="1:28" x14ac:dyDescent="0.25">
      <c r="A87" t="s">
        <v>22</v>
      </c>
      <c r="B87" s="37">
        <f t="shared" si="1"/>
        <v>2782.3156066290144</v>
      </c>
      <c r="C87" s="29">
        <v>23.370983676010201</v>
      </c>
      <c r="D87" s="29">
        <v>37.397749364616899</v>
      </c>
      <c r="E87" s="29">
        <v>26.1596861072872</v>
      </c>
      <c r="F87" s="29">
        <v>29.760212845697701</v>
      </c>
      <c r="G87" s="29">
        <v>29.324447728561601</v>
      </c>
      <c r="H87" s="29">
        <v>35.738088621813056</v>
      </c>
      <c r="I87" s="29">
        <v>28.044103162643101</v>
      </c>
      <c r="J87" s="29">
        <v>21.4976095842249</v>
      </c>
      <c r="K87" s="29">
        <v>34.971617782987998</v>
      </c>
      <c r="L87" s="29">
        <v>41.763989488102297</v>
      </c>
      <c r="M87" s="29">
        <v>29.887017106206699</v>
      </c>
      <c r="N87" s="29">
        <v>13.8058759247628</v>
      </c>
      <c r="O87" s="29"/>
      <c r="P87" s="29">
        <v>34.446379499095499</v>
      </c>
      <c r="Q87" s="29">
        <v>23.840277219740699</v>
      </c>
      <c r="R87" s="29">
        <v>10.993470719449</v>
      </c>
      <c r="S87" s="29">
        <v>10.7747137823022</v>
      </c>
      <c r="T87" s="29">
        <v>49.9376761442632</v>
      </c>
      <c r="U87" s="29">
        <v>44.388770940696254</v>
      </c>
      <c r="V87" s="29">
        <v>40.993470719448993</v>
      </c>
      <c r="W87" s="29">
        <v>45.774713782302207</v>
      </c>
      <c r="X87" s="29">
        <v>41.745992623831732</v>
      </c>
      <c r="Y87" s="29">
        <v>26.076122303649999</v>
      </c>
      <c r="Z87" s="29">
        <v>33.155512789830198</v>
      </c>
      <c r="AA87" s="29">
        <v>45.08630076933013</v>
      </c>
    </row>
    <row r="88" spans="1:28" x14ac:dyDescent="0.25">
      <c r="A88" t="s">
        <v>23</v>
      </c>
      <c r="B88" s="37">
        <f t="shared" si="1"/>
        <v>1941.5314306914574</v>
      </c>
      <c r="C88" s="29">
        <v>16.308537847051301</v>
      </c>
      <c r="D88" s="29">
        <v>8.0017649796604235</v>
      </c>
      <c r="E88" s="29">
        <v>14.538008740058894</v>
      </c>
      <c r="F88" s="29">
        <v>18.391890515393065</v>
      </c>
      <c r="G88" s="29">
        <v>20.33080586281234</v>
      </c>
      <c r="H88" s="29">
        <v>24.061170556173035</v>
      </c>
      <c r="I88" s="29">
        <v>13.442000563380846</v>
      </c>
      <c r="J88" s="29">
        <v>20.404953568221352</v>
      </c>
      <c r="K88" s="29">
        <v>18.2542612588108</v>
      </c>
      <c r="L88" s="29">
        <v>20.44920541161493</v>
      </c>
      <c r="M88" s="29">
        <v>6.859929049298791</v>
      </c>
      <c r="N88" s="29">
        <v>4.4671234643530999</v>
      </c>
      <c r="O88" s="29"/>
      <c r="P88" s="29">
        <v>15.720417968254235</v>
      </c>
      <c r="Q88" s="29">
        <v>18.75512323100963</v>
      </c>
      <c r="R88" s="29">
        <v>22.773090367266835</v>
      </c>
      <c r="S88" s="29">
        <v>15.51704894283475</v>
      </c>
      <c r="T88" s="29">
        <v>16.591812123579061</v>
      </c>
      <c r="U88" s="29">
        <v>19.378776068271513</v>
      </c>
      <c r="V88" s="29">
        <v>22.773090367266835</v>
      </c>
      <c r="W88" s="29">
        <v>15.51704894283475</v>
      </c>
      <c r="X88" s="29">
        <v>20.930487880627329</v>
      </c>
      <c r="Y88" s="29">
        <v>15.610333039423157</v>
      </c>
      <c r="Z88" s="29">
        <v>21.487181968274999</v>
      </c>
      <c r="AA88" s="29">
        <v>18.942713741336188</v>
      </c>
    </row>
    <row r="89" spans="1:28" s="33" customFormat="1" x14ac:dyDescent="0.25"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8" s="20" customFormat="1" x14ac:dyDescent="0.25">
      <c r="B90" s="37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:28" x14ac:dyDescent="0.25">
      <c r="B91" s="37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:28" x14ac:dyDescent="0.25">
      <c r="A92" t="s">
        <v>95</v>
      </c>
      <c r="B92" s="37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:28" x14ac:dyDescent="0.25">
      <c r="A93" t="s">
        <v>35</v>
      </c>
      <c r="B93" s="37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:28" x14ac:dyDescent="0.25">
      <c r="A94" t="s">
        <v>20</v>
      </c>
      <c r="B94" s="37">
        <f t="shared" si="1"/>
        <v>1602.0832266427719</v>
      </c>
      <c r="C94" s="29">
        <v>13.457229959200101</v>
      </c>
      <c r="D94" s="29">
        <v>14.869374644292021</v>
      </c>
      <c r="E94" s="29">
        <v>8.6522467051988947</v>
      </c>
      <c r="F94" s="29">
        <v>14.826545994666155</v>
      </c>
      <c r="G94" s="29">
        <v>16.026581208800064</v>
      </c>
      <c r="H94" s="29">
        <v>9.3040873046026338</v>
      </c>
      <c r="I94" s="29">
        <v>15.6947450125576</v>
      </c>
      <c r="J94" s="29">
        <v>14.041723363038955</v>
      </c>
      <c r="K94" s="29">
        <v>13.761546521312296</v>
      </c>
      <c r="L94" s="29">
        <v>16.860181725928999</v>
      </c>
      <c r="M94" s="29">
        <v>17.364035690703957</v>
      </c>
      <c r="N94" s="29">
        <v>7.7747341629699998</v>
      </c>
      <c r="O94" s="29"/>
      <c r="P94" s="29">
        <v>13.638800117168399</v>
      </c>
      <c r="Q94" s="29">
        <v>12.128652000252419</v>
      </c>
      <c r="R94" s="29">
        <v>17.423203787491538</v>
      </c>
      <c r="S94" s="29">
        <v>10.189328504306957</v>
      </c>
      <c r="T94" s="29">
        <v>13.376660446587815</v>
      </c>
      <c r="U94" s="29">
        <v>11.768868330760556</v>
      </c>
      <c r="V94" s="29">
        <v>15.4232037874915</v>
      </c>
      <c r="W94" s="29">
        <v>10.189328504306957</v>
      </c>
      <c r="X94" s="29">
        <v>14.759237462683059</v>
      </c>
      <c r="Y94" s="29">
        <v>10.160515644715241</v>
      </c>
      <c r="Z94" s="29">
        <v>13.905091588326126</v>
      </c>
      <c r="AA94" s="29">
        <v>13.26523650851291</v>
      </c>
    </row>
    <row r="95" spans="1:28" x14ac:dyDescent="0.25">
      <c r="A95" t="s">
        <v>21</v>
      </c>
      <c r="B95" s="37">
        <f t="shared" si="1"/>
        <v>2183.050181262744</v>
      </c>
      <c r="C95" s="39">
        <v>18.3372547775115</v>
      </c>
      <c r="D95" s="39">
        <v>25.357740826034657</v>
      </c>
      <c r="E95" s="39">
        <v>15.691615014816257</v>
      </c>
      <c r="F95" s="39">
        <v>17.700319059278304</v>
      </c>
      <c r="G95" s="39">
        <v>22.131134833730666</v>
      </c>
      <c r="H95" s="39">
        <v>15.992962303486424</v>
      </c>
      <c r="I95" s="39">
        <v>17.3124469963408</v>
      </c>
      <c r="J95" s="39">
        <v>19.003541613405194</v>
      </c>
      <c r="K95" s="39">
        <v>18.54706870332803</v>
      </c>
      <c r="L95" s="39">
        <v>28.734173026893</v>
      </c>
      <c r="M95" s="29">
        <v>45.398609889478998</v>
      </c>
      <c r="N95" s="39">
        <v>22.5102312244038</v>
      </c>
      <c r="O95" s="39"/>
      <c r="P95" s="39">
        <v>21.223698993362618</v>
      </c>
      <c r="Q95" s="39">
        <v>20.82623274746215</v>
      </c>
      <c r="R95" s="39">
        <v>20.825593416502386</v>
      </c>
      <c r="S95" s="39">
        <v>21.365765086733042</v>
      </c>
      <c r="T95" s="39">
        <v>17.309059906029699</v>
      </c>
      <c r="U95" s="39">
        <v>16.342733080071685</v>
      </c>
      <c r="V95" s="39">
        <v>22.117940392515656</v>
      </c>
      <c r="W95" s="39">
        <v>19.365765086732999</v>
      </c>
      <c r="X95" s="39">
        <v>16.309059906029699</v>
      </c>
      <c r="Y95" s="39">
        <v>22.200418792491401</v>
      </c>
      <c r="Z95" s="39">
        <v>22.241391224801788</v>
      </c>
      <c r="AA95" s="39">
        <v>17.172996427204939</v>
      </c>
      <c r="AB95" s="27"/>
    </row>
    <row r="96" spans="1:28" x14ac:dyDescent="0.25">
      <c r="A96" t="s">
        <v>22</v>
      </c>
      <c r="B96" s="37">
        <f t="shared" si="1"/>
        <v>4573.9274615797767</v>
      </c>
      <c r="C96" s="29">
        <v>38.420222272824667</v>
      </c>
      <c r="D96" s="29">
        <v>42.845147848859497</v>
      </c>
      <c r="E96" s="29">
        <v>52.161466539027501</v>
      </c>
      <c r="F96" s="29">
        <v>33.016480025183398</v>
      </c>
      <c r="G96" s="29">
        <v>35.840597349132288</v>
      </c>
      <c r="H96" s="29">
        <v>43.7000593339707</v>
      </c>
      <c r="I96" s="29">
        <v>43.617560599794572</v>
      </c>
      <c r="J96" s="29">
        <v>37.448875262759501</v>
      </c>
      <c r="K96" s="29">
        <v>38.107353512654981</v>
      </c>
      <c r="L96" s="29">
        <v>42.995419024491802</v>
      </c>
      <c r="M96" s="29">
        <v>23.293345255554101</v>
      </c>
      <c r="N96" s="29">
        <v>39.293453256322202</v>
      </c>
      <c r="O96" s="29"/>
      <c r="P96" s="29">
        <v>42.116598890090465</v>
      </c>
      <c r="Q96" s="29">
        <v>40.559412016418101</v>
      </c>
      <c r="R96" s="29">
        <v>33.286721562212627</v>
      </c>
      <c r="S96" s="29">
        <v>34.478110415035175</v>
      </c>
      <c r="T96" s="29">
        <v>51.64228295202269</v>
      </c>
      <c r="U96" s="29">
        <v>41.229231500588966</v>
      </c>
      <c r="V96" s="29">
        <v>33.286721562212627</v>
      </c>
      <c r="W96" s="29">
        <v>34.478110415035175</v>
      </c>
      <c r="X96" s="29">
        <v>35.3681700675603</v>
      </c>
      <c r="Y96" s="29">
        <v>45.379199987912259</v>
      </c>
      <c r="Z96" s="29">
        <v>25.049288841588645</v>
      </c>
      <c r="AA96" s="29">
        <v>40.66538462743236</v>
      </c>
    </row>
    <row r="97" spans="1:27" x14ac:dyDescent="0.25">
      <c r="A97" t="s">
        <v>23</v>
      </c>
      <c r="B97" s="37">
        <f t="shared" si="1"/>
        <v>3544.7248902249066</v>
      </c>
      <c r="C97" s="29">
        <v>29.775093576017696</v>
      </c>
      <c r="D97" s="29">
        <v>16.86049311902892</v>
      </c>
      <c r="E97" s="29">
        <v>23.447905034889001</v>
      </c>
      <c r="F97" s="29">
        <v>34.748380934671893</v>
      </c>
      <c r="G97" s="29">
        <v>25.886837209399399</v>
      </c>
      <c r="H97" s="29">
        <v>31.428792181036357</v>
      </c>
      <c r="I97" s="29">
        <v>23.175635241343979</v>
      </c>
      <c r="J97" s="29">
        <v>29.008487232184098</v>
      </c>
      <c r="K97" s="29">
        <v>29.6261760633497</v>
      </c>
      <c r="L97" s="29">
        <v>11.888888500537414</v>
      </c>
      <c r="M97" s="29">
        <v>13.457229959200101</v>
      </c>
      <c r="N97" s="29">
        <v>30.54531010966431</v>
      </c>
      <c r="O97" s="29"/>
      <c r="P97" s="29">
        <v>22.95994483788202</v>
      </c>
      <c r="Q97" s="29">
        <v>26.840057927330385</v>
      </c>
      <c r="R97" s="29">
        <v>28.284082925168601</v>
      </c>
      <c r="S97" s="29">
        <v>33.982420908378899</v>
      </c>
      <c r="T97" s="29">
        <v>17.233416846374173</v>
      </c>
      <c r="U97" s="29">
        <v>30.6095204175456</v>
      </c>
      <c r="V97" s="29">
        <v>29.284082925168576</v>
      </c>
      <c r="W97" s="29">
        <v>35.982420908378899</v>
      </c>
      <c r="X97" s="29">
        <v>33.22005896756994</v>
      </c>
      <c r="Y97" s="29">
        <v>21.920235344002815</v>
      </c>
      <c r="Z97" s="29">
        <v>38.381835153510004</v>
      </c>
      <c r="AA97" s="29">
        <v>29.337386060078369</v>
      </c>
    </row>
    <row r="98" spans="1:27" s="33" customFormat="1" x14ac:dyDescent="0.25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s="20" customFormat="1" x14ac:dyDescent="0.25">
      <c r="B99" s="37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4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x14ac:dyDescent="0.25">
      <c r="B100" s="37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4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x14ac:dyDescent="0.25">
      <c r="A101" t="s">
        <v>96</v>
      </c>
      <c r="B101" s="37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x14ac:dyDescent="0.25">
      <c r="A102" t="s">
        <v>32</v>
      </c>
      <c r="B102" s="37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:27" x14ac:dyDescent="0.25">
      <c r="A103" t="s">
        <v>20</v>
      </c>
      <c r="B103" s="37">
        <f t="shared" si="1"/>
        <v>2346.0973902931755</v>
      </c>
      <c r="C103" s="29">
        <v>19.706823941983835</v>
      </c>
      <c r="D103" s="29">
        <v>3.7929470165703854</v>
      </c>
      <c r="E103" s="29">
        <v>24.0723772202874</v>
      </c>
      <c r="F103" s="29">
        <v>19.045943341342223</v>
      </c>
      <c r="G103" s="29">
        <v>20.751106651641315</v>
      </c>
      <c r="H103" s="29">
        <v>18.295408295903723</v>
      </c>
      <c r="I103" s="29">
        <v>20.671888784358771</v>
      </c>
      <c r="J103" s="29">
        <v>19.526459919057814</v>
      </c>
      <c r="K103" s="29">
        <v>19.666203431343401</v>
      </c>
      <c r="L103" s="29">
        <v>20.560497697935677</v>
      </c>
      <c r="M103" s="29">
        <v>16.226328918244743</v>
      </c>
      <c r="N103" s="29">
        <v>11.463293617569875</v>
      </c>
      <c r="O103" s="29"/>
      <c r="P103" s="29">
        <v>17.923140019801352</v>
      </c>
      <c r="Q103" s="29">
        <v>19.932162144234329</v>
      </c>
      <c r="R103" s="29">
        <v>19.833353275644061</v>
      </c>
      <c r="S103" s="29">
        <v>19.024857478465126</v>
      </c>
      <c r="T103" s="29">
        <v>29.720278111611758</v>
      </c>
      <c r="U103" s="29">
        <v>17.110382940339008</v>
      </c>
      <c r="V103" s="29">
        <v>19.833353275644061</v>
      </c>
      <c r="W103" s="29">
        <v>19.024857478465126</v>
      </c>
      <c r="X103" s="29">
        <v>21.079282849379062</v>
      </c>
      <c r="Y103" s="29">
        <v>16.577483318333005</v>
      </c>
      <c r="Z103" s="29">
        <v>24.425138885796443</v>
      </c>
      <c r="AA103" s="29">
        <v>18.91455441618665</v>
      </c>
    </row>
    <row r="104" spans="1:27" x14ac:dyDescent="0.25">
      <c r="A104" t="s">
        <v>21</v>
      </c>
      <c r="B104" s="37">
        <f t="shared" si="1"/>
        <v>4519.1895020395632</v>
      </c>
      <c r="C104" s="29">
        <v>37.960432608480161</v>
      </c>
      <c r="D104" s="29">
        <v>60.422338508973937</v>
      </c>
      <c r="E104" s="29">
        <v>44.315075864532567</v>
      </c>
      <c r="F104" s="29">
        <v>38.946432564186985</v>
      </c>
      <c r="G104" s="29">
        <v>36.433860023740664</v>
      </c>
      <c r="H104" s="29">
        <v>31.289570482653573</v>
      </c>
      <c r="I104" s="29">
        <v>47.015968335705075</v>
      </c>
      <c r="J104" s="29">
        <v>36.268014874669447</v>
      </c>
      <c r="K104" s="29">
        <v>38.318108591394292</v>
      </c>
      <c r="L104" s="29">
        <v>30.443574870012757</v>
      </c>
      <c r="M104" s="29">
        <v>47.081783616246341</v>
      </c>
      <c r="N104" s="29">
        <v>42.000583763216284</v>
      </c>
      <c r="O104" s="29"/>
      <c r="P104" s="29">
        <v>37.331198424756792</v>
      </c>
      <c r="Q104" s="29">
        <v>35.374998459667403</v>
      </c>
      <c r="R104" s="29">
        <v>39.548083784789981</v>
      </c>
      <c r="S104" s="29">
        <v>41.384209083790047</v>
      </c>
      <c r="T104" s="29">
        <v>28.573423602421393</v>
      </c>
      <c r="U104" s="29">
        <v>37.335798939543245</v>
      </c>
      <c r="V104" s="29">
        <v>39.548083784789981</v>
      </c>
      <c r="W104" s="29">
        <v>41.384209083790047</v>
      </c>
      <c r="X104" s="29">
        <v>37.528313017783212</v>
      </c>
      <c r="Y104" s="29">
        <v>38.945707564369307</v>
      </c>
      <c r="Z104" s="29">
        <v>35.314457910437767</v>
      </c>
      <c r="AA104" s="29">
        <v>38.404727901238985</v>
      </c>
    </row>
    <row r="105" spans="1:27" x14ac:dyDescent="0.25">
      <c r="A105" t="s">
        <v>22</v>
      </c>
      <c r="B105" s="37">
        <f t="shared" si="1"/>
        <v>2941.7723252896085</v>
      </c>
      <c r="C105" s="29">
        <v>24.710393324566223</v>
      </c>
      <c r="D105" s="29">
        <v>35.784714474455676</v>
      </c>
      <c r="E105" s="29">
        <v>19.037206585687517</v>
      </c>
      <c r="F105" s="29">
        <v>22.085460766594846</v>
      </c>
      <c r="G105" s="29">
        <v>28.692114733573991</v>
      </c>
      <c r="H105" s="29">
        <v>24.952778500215878</v>
      </c>
      <c r="I105" s="29">
        <v>21.845456439568583</v>
      </c>
      <c r="J105" s="29">
        <v>25.245830446838458</v>
      </c>
      <c r="K105" s="29">
        <v>24.317191559702408</v>
      </c>
      <c r="L105" s="29">
        <v>32.973854865693539</v>
      </c>
      <c r="M105" s="29">
        <v>22.599973083418586</v>
      </c>
      <c r="N105" s="29">
        <v>29.143632571482915</v>
      </c>
      <c r="O105" s="29"/>
      <c r="P105" s="29">
        <v>23.48667692555868</v>
      </c>
      <c r="Q105" s="29">
        <v>25.341247566455845</v>
      </c>
      <c r="R105" s="29">
        <v>22.473749649026516</v>
      </c>
      <c r="S105" s="29">
        <v>26.552558339859004</v>
      </c>
      <c r="T105" s="29">
        <v>28.782807785523868</v>
      </c>
      <c r="U105" s="29">
        <v>24.349093091837222</v>
      </c>
      <c r="V105" s="29">
        <v>22.473749649026516</v>
      </c>
      <c r="W105" s="29">
        <v>26.552558339859004</v>
      </c>
      <c r="X105" s="29">
        <v>24.248176751454299</v>
      </c>
      <c r="Y105" s="29">
        <v>25.764292345782717</v>
      </c>
      <c r="Z105" s="29">
        <v>19.371574419448041</v>
      </c>
      <c r="AA105" s="29">
        <v>25.606853940833851</v>
      </c>
    </row>
    <row r="106" spans="1:27" x14ac:dyDescent="0.25">
      <c r="A106" t="s">
        <v>23</v>
      </c>
      <c r="B106" s="37">
        <f t="shared" si="1"/>
        <v>2097.9407823776492</v>
      </c>
      <c r="C106" s="32">
        <v>17.622350124969753</v>
      </c>
      <c r="D106" s="32">
        <v>0</v>
      </c>
      <c r="E106" s="32">
        <v>12.575340329492548</v>
      </c>
      <c r="F106" s="32">
        <v>19.922163327875886</v>
      </c>
      <c r="G106" s="32">
        <v>14.122918591044034</v>
      </c>
      <c r="H106" s="32">
        <v>25.462242721226801</v>
      </c>
      <c r="I106" s="32">
        <v>10.466686440367578</v>
      </c>
      <c r="J106" s="32">
        <v>18.959694759434335</v>
      </c>
      <c r="K106" s="32">
        <v>17.698496417559895</v>
      </c>
      <c r="L106" s="32">
        <v>16.022072566358037</v>
      </c>
      <c r="M106" s="32">
        <v>14.091914382090344</v>
      </c>
      <c r="N106" s="32">
        <v>17.392490047730938</v>
      </c>
      <c r="O106" s="32"/>
      <c r="P106" s="32">
        <v>21.258984629883123</v>
      </c>
      <c r="Q106" s="32">
        <v>19.351591829642331</v>
      </c>
      <c r="R106" s="32">
        <v>18.144813290539464</v>
      </c>
      <c r="S106" s="32">
        <v>13.038375097885652</v>
      </c>
      <c r="T106" s="32">
        <v>12.923490500442989</v>
      </c>
      <c r="U106" s="32">
        <v>21.2047250282804</v>
      </c>
      <c r="V106" s="32">
        <v>18.144813290539464</v>
      </c>
      <c r="W106" s="32">
        <v>13.038375097885652</v>
      </c>
      <c r="X106" s="32">
        <v>17.144227381383409</v>
      </c>
      <c r="Y106" s="32">
        <v>18.712516771514945</v>
      </c>
      <c r="Z106" s="32">
        <v>20.888828784317752</v>
      </c>
      <c r="AA106" s="32">
        <v>17.073863741740514</v>
      </c>
    </row>
    <row r="107" spans="1:27" s="20" customFormat="1" x14ac:dyDescent="0.2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s="20" customFormat="1" x14ac:dyDescent="0.25">
      <c r="B108" s="37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27" x14ac:dyDescent="0.25">
      <c r="B109" s="37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:27" x14ac:dyDescent="0.25">
      <c r="B110" s="37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:27" x14ac:dyDescent="0.25">
      <c r="A111" t="s">
        <v>36</v>
      </c>
      <c r="B111" s="37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:27" x14ac:dyDescent="0.25">
      <c r="A112" t="s">
        <v>37</v>
      </c>
      <c r="B112" s="37">
        <f t="shared" si="1"/>
        <v>5530.7815535423624</v>
      </c>
      <c r="C112" s="32">
        <v>46.457635897037903</v>
      </c>
      <c r="D112" s="32">
        <v>42.651554266921046</v>
      </c>
      <c r="E112" s="32">
        <v>50.198842736032553</v>
      </c>
      <c r="F112" s="32">
        <v>56.703196164253669</v>
      </c>
      <c r="G112" s="32">
        <v>37.331908544483369</v>
      </c>
      <c r="H112" s="32">
        <v>41.884050384721974</v>
      </c>
      <c r="I112" s="32">
        <v>48.933300908475331</v>
      </c>
      <c r="J112" s="32">
        <v>45.99495102730296</v>
      </c>
      <c r="K112" s="32">
        <v>47.078445807510235</v>
      </c>
      <c r="L112" s="32">
        <v>33.410800206166556</v>
      </c>
      <c r="M112" s="32">
        <v>55.013513396742717</v>
      </c>
      <c r="N112" s="32">
        <v>42.016965742806889</v>
      </c>
      <c r="O112" s="32"/>
      <c r="P112" s="32">
        <v>47.708997282634947</v>
      </c>
      <c r="Q112" s="32">
        <v>43.377949253925472</v>
      </c>
      <c r="R112" s="32">
        <v>48.26003465094572</v>
      </c>
      <c r="S112" s="32">
        <v>50.664447924823705</v>
      </c>
      <c r="T112" s="32">
        <v>41.315811341792525</v>
      </c>
      <c r="U112" s="32">
        <v>43.972435250557993</v>
      </c>
      <c r="V112" s="32">
        <v>48.26003465094572</v>
      </c>
      <c r="W112" s="32">
        <v>50.664447924823705</v>
      </c>
      <c r="X112" s="32">
        <v>48.113514939932259</v>
      </c>
      <c r="Y112" s="32">
        <v>42.682069627723713</v>
      </c>
      <c r="Z112" s="32">
        <v>63.34389495183396</v>
      </c>
      <c r="AA112" s="32">
        <v>43.622202354947724</v>
      </c>
    </row>
    <row r="113" spans="1:27" x14ac:dyDescent="0.25">
      <c r="A113" t="s">
        <v>38</v>
      </c>
      <c r="B113" s="37">
        <f t="shared" si="1"/>
        <v>9147.8580931595297</v>
      </c>
      <c r="C113" s="32">
        <v>76.840471173116583</v>
      </c>
      <c r="D113" s="32">
        <v>66.640494194304921</v>
      </c>
      <c r="E113" s="32">
        <v>80.079187283888814</v>
      </c>
      <c r="F113" s="32">
        <v>76.660566514377805</v>
      </c>
      <c r="G113" s="32">
        <v>75.552982825700326</v>
      </c>
      <c r="H113" s="32">
        <v>78.517291772022929</v>
      </c>
      <c r="I113" s="32">
        <v>77.825764974382892</v>
      </c>
      <c r="J113" s="32">
        <v>76.656326496036471</v>
      </c>
      <c r="K113" s="32">
        <v>76.955466767805092</v>
      </c>
      <c r="L113" s="32">
        <v>74.423743276595758</v>
      </c>
      <c r="M113" s="32">
        <v>97.489768775596175</v>
      </c>
      <c r="N113" s="32">
        <v>82.757898857731021</v>
      </c>
      <c r="O113" s="32"/>
      <c r="P113" s="32">
        <v>70.480735464136103</v>
      </c>
      <c r="Q113" s="32">
        <v>73.063936942989727</v>
      </c>
      <c r="R113" s="32">
        <v>76.093813929825586</v>
      </c>
      <c r="S113" s="32">
        <v>86.280520751761799</v>
      </c>
      <c r="T113" s="32">
        <v>78.433393567323535</v>
      </c>
      <c r="U113" s="32">
        <v>71.515996451759236</v>
      </c>
      <c r="V113" s="32">
        <v>76.093813929825586</v>
      </c>
      <c r="W113" s="32">
        <v>86.280520751761799</v>
      </c>
      <c r="X113" s="32">
        <v>79.0193380834382</v>
      </c>
      <c r="Y113" s="32">
        <v>71.872441384203938</v>
      </c>
      <c r="Z113" s="32">
        <v>75.554535216388203</v>
      </c>
      <c r="AA113" s="32">
        <v>77.056397384650793</v>
      </c>
    </row>
    <row r="114" spans="1:27" x14ac:dyDescent="0.25">
      <c r="A114" t="s">
        <v>39</v>
      </c>
      <c r="B114" s="37">
        <f t="shared" si="1"/>
        <v>2230.6701812627448</v>
      </c>
      <c r="C114" s="29">
        <v>18.737254777511506</v>
      </c>
      <c r="D114" s="29">
        <v>25.357740826034657</v>
      </c>
      <c r="E114" s="29">
        <v>15.691615014816257</v>
      </c>
      <c r="F114" s="29">
        <v>17.700319059278304</v>
      </c>
      <c r="G114" s="29">
        <v>22.131134833730666</v>
      </c>
      <c r="H114" s="29">
        <v>15.992962303486424</v>
      </c>
      <c r="I114" s="29">
        <v>17.3124469963408</v>
      </c>
      <c r="J114" s="29">
        <v>19.003541613405194</v>
      </c>
      <c r="K114" s="29">
        <v>18.54706870332803</v>
      </c>
      <c r="L114" s="29">
        <v>22.73417302689295</v>
      </c>
      <c r="M114" s="29">
        <v>2.5102312244038294</v>
      </c>
      <c r="N114" s="29">
        <v>16.3693995355083</v>
      </c>
      <c r="O114" s="29"/>
      <c r="P114" s="29">
        <v>20.82623274746215</v>
      </c>
      <c r="Q114" s="29">
        <v>20.825593416502386</v>
      </c>
      <c r="R114" s="29">
        <v>21.365765086733042</v>
      </c>
      <c r="S114" s="29">
        <v>10.309059906029743</v>
      </c>
      <c r="T114" s="29">
        <v>16.342733080071685</v>
      </c>
      <c r="U114" s="29">
        <v>22.117940392515656</v>
      </c>
      <c r="V114" s="29">
        <v>21.365765086733042</v>
      </c>
      <c r="W114" s="29">
        <v>10.309059906029743</v>
      </c>
      <c r="X114" s="29">
        <v>17.200418792491419</v>
      </c>
      <c r="Y114" s="29">
        <v>22.241391224801788</v>
      </c>
      <c r="Z114" s="29">
        <v>17.172996427204939</v>
      </c>
      <c r="AA114" s="29">
        <v>18.999915120489849</v>
      </c>
    </row>
    <row r="115" spans="1:27" x14ac:dyDescent="0.25">
      <c r="A115" t="s">
        <v>40</v>
      </c>
      <c r="B115" s="37">
        <f t="shared" si="1"/>
        <v>3358.5160117890296</v>
      </c>
      <c r="C115" s="29">
        <v>28.210970279622256</v>
      </c>
      <c r="D115" s="29">
        <v>11.871180662592707</v>
      </c>
      <c r="E115" s="29">
        <v>30.278508141304801</v>
      </c>
      <c r="F115" s="29">
        <v>25.645775821057949</v>
      </c>
      <c r="G115" s="29">
        <v>28.52228300410037</v>
      </c>
      <c r="H115" s="29">
        <v>33.029801143187406</v>
      </c>
      <c r="I115" s="29">
        <v>27.191936990196279</v>
      </c>
      <c r="J115" s="29">
        <v>28.401420636433638</v>
      </c>
      <c r="K115" s="29">
        <v>27.789973764601651</v>
      </c>
      <c r="L115" s="29">
        <v>37.058561571656206</v>
      </c>
      <c r="M115" s="29">
        <v>62.086367765670737</v>
      </c>
      <c r="N115" s="29">
        <v>30.151370836724524</v>
      </c>
      <c r="O115" s="29"/>
      <c r="P115" s="29">
        <v>17.159800141171658</v>
      </c>
      <c r="Q115" s="29">
        <v>25.262824428576568</v>
      </c>
      <c r="R115" s="29">
        <v>29.515100497239576</v>
      </c>
      <c r="S115" s="29">
        <v>32.848086530931816</v>
      </c>
      <c r="T115" s="29">
        <v>31.932942073266656</v>
      </c>
      <c r="U115" s="29">
        <v>23.339921254967713</v>
      </c>
      <c r="V115" s="29">
        <v>29.515100497239576</v>
      </c>
      <c r="W115" s="29">
        <v>32.848086530931816</v>
      </c>
      <c r="X115" s="29">
        <v>32.117879737999147</v>
      </c>
      <c r="Y115" s="29">
        <v>19.302834367394389</v>
      </c>
      <c r="Z115" s="29">
        <v>32.058983476902974</v>
      </c>
      <c r="AA115" s="29">
        <v>27.564836304384162</v>
      </c>
    </row>
    <row r="116" spans="1:27" x14ac:dyDescent="0.25">
      <c r="A116" t="s">
        <v>41</v>
      </c>
      <c r="B116" s="37">
        <f t="shared" si="1"/>
        <v>5789.3420813704988</v>
      </c>
      <c r="C116" s="29">
        <v>48.629500893494324</v>
      </c>
      <c r="D116" s="29">
        <v>54.769313531712214</v>
      </c>
      <c r="E116" s="29">
        <v>49.800679142584016</v>
      </c>
      <c r="F116" s="29">
        <v>51.014790693319853</v>
      </c>
      <c r="G116" s="29">
        <v>47.030699821599946</v>
      </c>
      <c r="H116" s="29">
        <v>45.487490628835538</v>
      </c>
      <c r="I116" s="29">
        <v>50.633827984186617</v>
      </c>
      <c r="J116" s="29">
        <v>48.254905859602843</v>
      </c>
      <c r="K116" s="29">
        <v>49.165493003203437</v>
      </c>
      <c r="L116" s="29">
        <v>37.365181704939545</v>
      </c>
      <c r="M116" s="29">
        <v>35.403401009925453</v>
      </c>
      <c r="N116" s="29">
        <v>52.606528021006497</v>
      </c>
      <c r="O116" s="29"/>
      <c r="P116" s="29">
        <v>53.320935322964445</v>
      </c>
      <c r="Q116" s="29">
        <v>47.801112514413155</v>
      </c>
      <c r="R116" s="29">
        <v>46.578713432586007</v>
      </c>
      <c r="S116" s="29">
        <v>53.432434220829983</v>
      </c>
      <c r="T116" s="29">
        <v>46.500451494056868</v>
      </c>
      <c r="U116" s="29">
        <v>48.176075196791516</v>
      </c>
      <c r="V116" s="29">
        <v>46.578713432586007</v>
      </c>
      <c r="W116" s="29">
        <v>53.432434220829983</v>
      </c>
      <c r="X116" s="29">
        <v>46.901458345439053</v>
      </c>
      <c r="Y116" s="29">
        <v>52.569607016809542</v>
      </c>
      <c r="Z116" s="29">
        <v>43.495551739485236</v>
      </c>
      <c r="AA116" s="29">
        <v>49.491561080266621</v>
      </c>
    </row>
    <row r="117" spans="1:27" x14ac:dyDescent="0.25">
      <c r="A117" t="s">
        <v>42</v>
      </c>
      <c r="B117" s="37">
        <f t="shared" si="1"/>
        <v>3358.5160117890296</v>
      </c>
      <c r="C117" s="29">
        <v>28.210970279622256</v>
      </c>
      <c r="D117" s="29">
        <v>11.871180662592707</v>
      </c>
      <c r="E117" s="29">
        <v>30.278508141304801</v>
      </c>
      <c r="F117" s="29">
        <v>25.645775821057949</v>
      </c>
      <c r="G117" s="29">
        <v>28.52228300410037</v>
      </c>
      <c r="H117" s="29">
        <v>33.029801143187406</v>
      </c>
      <c r="I117" s="29">
        <v>27.191936990196279</v>
      </c>
      <c r="J117" s="29">
        <v>28.401420636433638</v>
      </c>
      <c r="K117" s="29">
        <v>27.789973764601651</v>
      </c>
      <c r="L117" s="29">
        <v>37.058561571656206</v>
      </c>
      <c r="M117" s="29">
        <v>62.086367765670737</v>
      </c>
      <c r="N117" s="29">
        <v>30.151370836724524</v>
      </c>
      <c r="O117" s="29"/>
      <c r="P117" s="29">
        <v>17.159800141171658</v>
      </c>
      <c r="Q117" s="29">
        <v>25.262824428576568</v>
      </c>
      <c r="R117" s="29">
        <v>29.515100497239576</v>
      </c>
      <c r="S117" s="29">
        <v>32.848086530931816</v>
      </c>
      <c r="T117" s="29">
        <v>31.932942073266656</v>
      </c>
      <c r="U117" s="29">
        <v>23.339921254967713</v>
      </c>
      <c r="V117" s="29">
        <v>29.515100497239576</v>
      </c>
      <c r="W117" s="29">
        <v>32.848086530931816</v>
      </c>
      <c r="X117" s="29">
        <v>32.117879737999147</v>
      </c>
      <c r="Y117" s="29">
        <v>19.302834367394389</v>
      </c>
      <c r="Z117" s="29">
        <v>32.058983476902974</v>
      </c>
      <c r="AA117" s="29">
        <v>27.564836304384162</v>
      </c>
    </row>
    <row r="118" spans="1:27" x14ac:dyDescent="0.25">
      <c r="A118" t="s">
        <v>43</v>
      </c>
      <c r="B118" s="37">
        <f t="shared" si="1"/>
        <v>1590.1782266427697</v>
      </c>
      <c r="C118" s="29">
        <v>13.35722995920008</v>
      </c>
      <c r="D118" s="29">
        <v>14.869374644292021</v>
      </c>
      <c r="E118" s="29">
        <v>8.6522467051988947</v>
      </c>
      <c r="F118" s="29">
        <v>14.826545994666155</v>
      </c>
      <c r="G118" s="29">
        <v>16.026581208800064</v>
      </c>
      <c r="H118" s="29">
        <v>9.3040873046026338</v>
      </c>
      <c r="I118" s="29">
        <v>9.6947450125576466</v>
      </c>
      <c r="J118" s="29">
        <v>14.041723363038955</v>
      </c>
      <c r="K118" s="29">
        <v>13.761546521312296</v>
      </c>
      <c r="L118" s="29">
        <v>4.8601817259290101</v>
      </c>
      <c r="M118" s="29">
        <v>17.364035690703957</v>
      </c>
      <c r="N118" s="29">
        <v>7.7747341629700761</v>
      </c>
      <c r="O118" s="29"/>
      <c r="P118" s="29">
        <v>11.638800117168392</v>
      </c>
      <c r="Q118" s="29">
        <v>12.128652000252419</v>
      </c>
      <c r="R118" s="29">
        <v>17.423203787491538</v>
      </c>
      <c r="S118" s="29">
        <v>10.189328504306957</v>
      </c>
      <c r="T118" s="29">
        <v>13.376660446587815</v>
      </c>
      <c r="U118" s="29">
        <v>11.768868330760556</v>
      </c>
      <c r="V118" s="29">
        <v>17.423203787491538</v>
      </c>
      <c r="W118" s="29">
        <v>10.189328504306957</v>
      </c>
      <c r="X118" s="29">
        <v>14.759237462683059</v>
      </c>
      <c r="Y118" s="29">
        <v>10.160515644715241</v>
      </c>
      <c r="Z118" s="29">
        <v>13.905091588326126</v>
      </c>
      <c r="AA118" s="29">
        <v>13.26523650851291</v>
      </c>
    </row>
    <row r="119" spans="1:27" s="20" customFormat="1" x14ac:dyDescent="0.2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:27" s="20" customFormat="1" x14ac:dyDescent="0.25">
      <c r="B120" s="37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1:27" x14ac:dyDescent="0.25">
      <c r="B121" s="37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:27" x14ac:dyDescent="0.25">
      <c r="B122" s="37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:27" x14ac:dyDescent="0.25">
      <c r="A123" t="s">
        <v>44</v>
      </c>
      <c r="B123" s="37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:27" x14ac:dyDescent="0.25">
      <c r="A124" t="s">
        <v>45</v>
      </c>
      <c r="B124" s="37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:27" x14ac:dyDescent="0.25">
      <c r="A125" t="s">
        <v>46</v>
      </c>
      <c r="B125" s="37">
        <f t="shared" si="1"/>
        <v>3544.7248902249066</v>
      </c>
      <c r="C125" s="29">
        <v>29.775093576017699</v>
      </c>
      <c r="D125" s="29">
        <v>16.86049311902892</v>
      </c>
      <c r="E125" s="29">
        <v>24.447905034889924</v>
      </c>
      <c r="F125" s="29">
        <v>34.748380934671893</v>
      </c>
      <c r="G125" s="29">
        <v>26.886837209399385</v>
      </c>
      <c r="H125" s="29">
        <v>31.428792181036357</v>
      </c>
      <c r="I125" s="29">
        <v>23.175635241343979</v>
      </c>
      <c r="J125" s="29">
        <v>31.008487232184081</v>
      </c>
      <c r="K125" s="29">
        <v>30.626176063349696</v>
      </c>
      <c r="L125" s="29">
        <v>11.888888500537414</v>
      </c>
      <c r="M125" s="29">
        <v>37.293345255554122</v>
      </c>
      <c r="N125" s="29">
        <v>30.54531010966431</v>
      </c>
      <c r="O125" s="29"/>
      <c r="P125" s="29">
        <v>22.95994483788202</v>
      </c>
      <c r="Q125" s="29">
        <v>26.840057927330385</v>
      </c>
      <c r="R125" s="29">
        <v>29.284082925168576</v>
      </c>
      <c r="S125" s="29">
        <v>36.982420908378948</v>
      </c>
      <c r="T125" s="29">
        <v>17.233416846374173</v>
      </c>
      <c r="U125" s="29">
        <v>29.609520417545639</v>
      </c>
      <c r="V125" s="29">
        <v>29.284082925168576</v>
      </c>
      <c r="W125" s="29">
        <v>36.982420908378948</v>
      </c>
      <c r="X125" s="29">
        <v>33.22005896756994</v>
      </c>
      <c r="Y125" s="29">
        <v>21.920235344002815</v>
      </c>
      <c r="Z125" s="29">
        <v>32.381835153509982</v>
      </c>
      <c r="AA125" s="29">
        <v>29.337386060078369</v>
      </c>
    </row>
    <row r="126" spans="1:27" x14ac:dyDescent="0.25">
      <c r="A126" t="s">
        <v>47</v>
      </c>
      <c r="B126" s="37">
        <f t="shared" si="1"/>
        <v>8224.6657409141899</v>
      </c>
      <c r="C126" s="29">
        <v>69.085810507469049</v>
      </c>
      <c r="D126" s="29">
        <v>94.274110757881886</v>
      </c>
      <c r="E126" s="29">
        <v>69.378417334133104</v>
      </c>
      <c r="F126" s="29">
        <v>69.465411318965593</v>
      </c>
      <c r="G126" s="29">
        <v>73.192756473218878</v>
      </c>
      <c r="H126" s="29">
        <v>57.752394590067745</v>
      </c>
      <c r="I126" s="29">
        <v>73.552968430562089</v>
      </c>
      <c r="J126" s="29">
        <v>68.250929224184318</v>
      </c>
      <c r="K126" s="29">
        <v>68.704994044029917</v>
      </c>
      <c r="L126" s="29">
        <v>77.088984656362669</v>
      </c>
      <c r="M126" s="29">
        <v>76.846314754182842</v>
      </c>
      <c r="N126" s="29">
        <v>67.489420517151046</v>
      </c>
      <c r="O126" s="29"/>
      <c r="P126" s="29">
        <v>63.672637951481846</v>
      </c>
      <c r="Q126" s="29">
        <v>67.703521607275647</v>
      </c>
      <c r="R126" s="29">
        <v>69.17375161333149</v>
      </c>
      <c r="S126" s="29">
        <v>72.018023884103243</v>
      </c>
      <c r="T126" s="29">
        <v>69.462831005127882</v>
      </c>
      <c r="U126" s="29">
        <v>67.196336906090778</v>
      </c>
      <c r="V126" s="29">
        <v>69.17375161333149</v>
      </c>
      <c r="W126" s="29">
        <v>72.018023884103243</v>
      </c>
      <c r="X126" s="29">
        <v>68.950105690989119</v>
      </c>
      <c r="Y126" s="29">
        <v>69.395230769705933</v>
      </c>
      <c r="Z126" s="29">
        <v>69.291527247941033</v>
      </c>
      <c r="AA126" s="29">
        <v>69.051267856890746</v>
      </c>
    </row>
    <row r="127" spans="1:27" x14ac:dyDescent="0.25">
      <c r="A127" t="s">
        <v>48</v>
      </c>
      <c r="B127" s="37">
        <f t="shared" si="1"/>
        <v>6633.8934342764042</v>
      </c>
      <c r="C127" s="32">
        <v>55.723590376114267</v>
      </c>
      <c r="D127" s="32">
        <v>68.951978110180164</v>
      </c>
      <c r="E127" s="32">
        <v>41.943296419029792</v>
      </c>
      <c r="F127" s="32">
        <v>49.123493716882031</v>
      </c>
      <c r="G127" s="32">
        <v>60.639606425692733</v>
      </c>
      <c r="H127" s="32">
        <v>66.664001658524171</v>
      </c>
      <c r="I127" s="32">
        <v>46.472156886894425</v>
      </c>
      <c r="J127" s="32">
        <v>57.452620062701897</v>
      </c>
      <c r="K127" s="32">
        <v>54.833407732270523</v>
      </c>
      <c r="L127" s="32">
        <v>74.431517703270146</v>
      </c>
      <c r="M127" s="32">
        <v>60.818631448615555</v>
      </c>
      <c r="N127" s="32">
        <v>46.790311290958662</v>
      </c>
      <c r="O127" s="32"/>
      <c r="P127" s="32">
        <v>54.286979932242289</v>
      </c>
      <c r="Q127" s="32">
        <v>56.706484320868555</v>
      </c>
      <c r="R127" s="32">
        <v>54.087708402645589</v>
      </c>
      <c r="S127" s="32">
        <v>55.916696162881649</v>
      </c>
      <c r="T127" s="32">
        <v>46.55184358729349</v>
      </c>
      <c r="U127" s="32">
        <v>59.633927573536496</v>
      </c>
      <c r="V127" s="32">
        <v>54.087708402645589</v>
      </c>
      <c r="W127" s="32">
        <v>55.916696162881649</v>
      </c>
      <c r="X127" s="32">
        <v>56.999953497871587</v>
      </c>
      <c r="Y127" s="32">
        <v>52.813357548068964</v>
      </c>
      <c r="Z127" s="32">
        <v>22.373055171912434</v>
      </c>
      <c r="AA127" s="32">
        <v>61.323600766680642</v>
      </c>
    </row>
    <row r="128" spans="1:27" x14ac:dyDescent="0.25">
      <c r="A128" t="s">
        <v>49</v>
      </c>
      <c r="B128" s="37">
        <f t="shared" si="1"/>
        <v>4919.6722586755777</v>
      </c>
      <c r="C128" s="29">
        <v>41.324420484465165</v>
      </c>
      <c r="D128" s="29">
        <v>53.44786295257429</v>
      </c>
      <c r="E128" s="29">
        <v>42.816542184624026</v>
      </c>
      <c r="F128" s="29">
        <v>38.812636121543754</v>
      </c>
      <c r="G128" s="29">
        <v>38.478010759301583</v>
      </c>
      <c r="H128" s="29">
        <v>47.827980824391467</v>
      </c>
      <c r="I128" s="29">
        <v>44.599219654695958</v>
      </c>
      <c r="J128" s="29">
        <v>40.712382902447281</v>
      </c>
      <c r="K128" s="29">
        <v>40.62663405210423</v>
      </c>
      <c r="L128" s="29">
        <v>55.988981691946414</v>
      </c>
      <c r="M128" s="29">
        <v>29.895748178771431</v>
      </c>
      <c r="N128" s="29">
        <v>35.977936773072479</v>
      </c>
      <c r="O128" s="29"/>
      <c r="P128" s="29">
        <v>37.933714897774927</v>
      </c>
      <c r="Q128" s="29">
        <v>43.760310122907072</v>
      </c>
      <c r="R128" s="29">
        <v>42.691994749767559</v>
      </c>
      <c r="S128" s="29">
        <v>33.952700078308474</v>
      </c>
      <c r="T128" s="29">
        <v>58.099048755761316</v>
      </c>
      <c r="U128" s="29">
        <v>39.626648995563521</v>
      </c>
      <c r="V128" s="29">
        <v>42.691994749767559</v>
      </c>
      <c r="W128" s="29">
        <v>33.952700078308474</v>
      </c>
      <c r="X128" s="29">
        <v>40.775405004349921</v>
      </c>
      <c r="Y128" s="29">
        <v>42.576229508167359</v>
      </c>
      <c r="Z128" s="29">
        <v>35.857024421417236</v>
      </c>
      <c r="AA128" s="29">
        <v>42.242470961764624</v>
      </c>
    </row>
    <row r="129" spans="1:30" x14ac:dyDescent="0.25">
      <c r="A129" t="s">
        <v>50</v>
      </c>
      <c r="B129" s="37">
        <f t="shared" si="1"/>
        <v>4454.1223925861168</v>
      </c>
      <c r="C129" s="29">
        <v>37.413879820126979</v>
      </c>
      <c r="D129" s="29">
        <v>30.726724330728171</v>
      </c>
      <c r="E129" s="29">
        <v>34.528545782147759</v>
      </c>
      <c r="F129" s="29">
        <v>37.259000496583603</v>
      </c>
      <c r="G129" s="29">
        <v>36.786057461149881</v>
      </c>
      <c r="H129" s="29">
        <v>41.676724219994512</v>
      </c>
      <c r="I129" s="29">
        <v>33.891050065988622</v>
      </c>
      <c r="J129" s="29">
        <v>38.072272623015031</v>
      </c>
      <c r="K129" s="29">
        <v>37.161852109198449</v>
      </c>
      <c r="L129" s="29">
        <v>42.710451409213782</v>
      </c>
      <c r="M129" s="29">
        <v>27.479611155262056</v>
      </c>
      <c r="N129" s="29">
        <v>35.675266229172713</v>
      </c>
      <c r="O129" s="29"/>
      <c r="P129" s="29">
        <v>42.80869966115322</v>
      </c>
      <c r="Q129" s="29">
        <v>33.520354560338355</v>
      </c>
      <c r="R129" s="29">
        <v>39.674611905362653</v>
      </c>
      <c r="S129" s="29">
        <v>42.758402505873065</v>
      </c>
      <c r="T129" s="29">
        <v>21.858583498542814</v>
      </c>
      <c r="U129" s="29">
        <v>36.882282756983919</v>
      </c>
      <c r="V129" s="29">
        <v>39.674611905362653</v>
      </c>
      <c r="W129" s="29">
        <v>42.758402505873065</v>
      </c>
      <c r="X129" s="29">
        <v>39.626752889198954</v>
      </c>
      <c r="Y129" s="29">
        <v>32.368312661273244</v>
      </c>
      <c r="Z129" s="29">
        <v>50.962225607171327</v>
      </c>
      <c r="AA129" s="29">
        <v>35.13892750773126</v>
      </c>
    </row>
    <row r="130" spans="1:30" x14ac:dyDescent="0.25">
      <c r="A130" t="s">
        <v>51</v>
      </c>
      <c r="B130" s="37">
        <f t="shared" si="1"/>
        <v>1590.1782266427697</v>
      </c>
      <c r="C130" s="29">
        <v>13.35722995920008</v>
      </c>
      <c r="D130" s="29">
        <v>14.869374644292021</v>
      </c>
      <c r="E130" s="29">
        <v>8.6522467051988947</v>
      </c>
      <c r="F130" s="29">
        <v>14.826545994666155</v>
      </c>
      <c r="G130" s="29">
        <v>16.026581208800064</v>
      </c>
      <c r="H130" s="29">
        <v>9.3040873046026338</v>
      </c>
      <c r="I130" s="29">
        <v>9.6947450125576466</v>
      </c>
      <c r="J130" s="29">
        <v>14.041723363038955</v>
      </c>
      <c r="K130" s="29">
        <v>13.761546521312296</v>
      </c>
      <c r="L130" s="29">
        <v>4.8601817259290101</v>
      </c>
      <c r="M130" s="29">
        <v>17.364035690703957</v>
      </c>
      <c r="N130" s="29">
        <v>7.7747341629700761</v>
      </c>
      <c r="O130" s="29"/>
      <c r="P130" s="29">
        <v>11.638800117168392</v>
      </c>
      <c r="Q130" s="29">
        <v>12.128652000252419</v>
      </c>
      <c r="R130" s="29">
        <v>17.423203787491538</v>
      </c>
      <c r="S130" s="29">
        <v>10.189328504306957</v>
      </c>
      <c r="T130" s="29">
        <v>13.376660446587815</v>
      </c>
      <c r="U130" s="29">
        <v>11.768868330760556</v>
      </c>
      <c r="V130" s="29">
        <v>17.423203787491538</v>
      </c>
      <c r="W130" s="29">
        <v>10.189328504306957</v>
      </c>
      <c r="X130" s="29">
        <v>14.759237462683059</v>
      </c>
      <c r="Y130" s="29">
        <v>10.160515644715241</v>
      </c>
      <c r="Z130" s="29">
        <v>13.905091588326126</v>
      </c>
      <c r="AA130" s="29">
        <v>13.26523650851291</v>
      </c>
    </row>
    <row r="131" spans="1:30" x14ac:dyDescent="0.25">
      <c r="A131" t="s">
        <v>52</v>
      </c>
      <c r="B131" s="37">
        <f t="shared" si="1"/>
        <v>710.11716403513481</v>
      </c>
      <c r="C131" s="32">
        <v>5.9648648805975206</v>
      </c>
      <c r="D131" s="32">
        <v>0</v>
      </c>
      <c r="E131" s="32">
        <v>4.3569586568055243</v>
      </c>
      <c r="F131" s="32">
        <v>6.7403728817215889</v>
      </c>
      <c r="G131" s="32">
        <v>5.6136220569261699</v>
      </c>
      <c r="H131" s="32">
        <v>7.143186320683462</v>
      </c>
      <c r="I131" s="32">
        <v>3.6263766148322376</v>
      </c>
      <c r="J131" s="32">
        <v>6.4019123541546081</v>
      </c>
      <c r="K131" s="32">
        <v>5.7861255802419507</v>
      </c>
      <c r="L131" s="32">
        <v>9.7212196743961368</v>
      </c>
      <c r="M131" s="32">
        <v>3.3552201739622491</v>
      </c>
      <c r="N131" s="32">
        <v>9.965151458424824</v>
      </c>
      <c r="O131" s="32"/>
      <c r="P131" s="32">
        <v>5.4217784082111589</v>
      </c>
      <c r="Q131" s="32">
        <v>6.7916670553983076</v>
      </c>
      <c r="R131" s="32">
        <v>5.1101664659780113</v>
      </c>
      <c r="S131" s="32">
        <v>5.3723676585747757</v>
      </c>
      <c r="T131" s="32">
        <v>3.8843129206541374</v>
      </c>
      <c r="U131" s="32">
        <v>7.6298172635816579</v>
      </c>
      <c r="V131" s="32">
        <v>5.1101664659780113</v>
      </c>
      <c r="W131" s="32">
        <v>5.3723676585747757</v>
      </c>
      <c r="X131" s="32">
        <v>4.4352306113509492</v>
      </c>
      <c r="Y131" s="32">
        <v>9.4525807111329812</v>
      </c>
      <c r="Z131" s="32">
        <v>4.4437945428335466</v>
      </c>
      <c r="AA131" s="32">
        <v>6.2202733663716083</v>
      </c>
    </row>
    <row r="132" spans="1:30" x14ac:dyDescent="0.25">
      <c r="C132" s="18"/>
    </row>
    <row r="134" spans="1:30" x14ac:dyDescent="0.25"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x14ac:dyDescent="0.25"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</row>
    <row r="136" spans="1:30" x14ac:dyDescent="0.25"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</row>
  </sheetData>
  <mergeCells count="8">
    <mergeCell ref="O1:R1"/>
    <mergeCell ref="S1:Y1"/>
    <mergeCell ref="Z1:AA1"/>
    <mergeCell ref="A4:AA4"/>
    <mergeCell ref="B1:C1"/>
    <mergeCell ref="D1:H1"/>
    <mergeCell ref="I1:J1"/>
    <mergeCell ref="K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39A5D-8E7D-4623-8585-4E210E262565}">
  <dimension ref="B2:B8"/>
  <sheetViews>
    <sheetView workbookViewId="0">
      <selection activeCell="B18" sqref="B18"/>
    </sheetView>
  </sheetViews>
  <sheetFormatPr defaultRowHeight="15" x14ac:dyDescent="0.25"/>
  <cols>
    <col min="2" max="2" width="131.85546875" bestFit="1" customWidth="1"/>
  </cols>
  <sheetData>
    <row r="2" spans="2:2" x14ac:dyDescent="0.25">
      <c r="B2" t="s">
        <v>97</v>
      </c>
    </row>
    <row r="4" spans="2:2" x14ac:dyDescent="0.25">
      <c r="B4" t="s">
        <v>98</v>
      </c>
    </row>
    <row r="6" spans="2:2" x14ac:dyDescent="0.25">
      <c r="B6" t="s">
        <v>99</v>
      </c>
    </row>
    <row r="8" spans="2:2" x14ac:dyDescent="0.25">
      <c r="B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Tabeller vejet</vt:lpstr>
      <vt:lpstr>Åbne svar</vt:lpstr>
      <vt:lpstr>Tabeller opregnet til univers</vt:lpstr>
      <vt:lpstr>Deklaration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Ejer</dc:creator>
  <cp:lastModifiedBy> </cp:lastModifiedBy>
  <dcterms:created xsi:type="dcterms:W3CDTF">2019-11-15T07:13:58Z</dcterms:created>
  <dcterms:modified xsi:type="dcterms:W3CDTF">2019-11-22T10:56:52Z</dcterms:modified>
</cp:coreProperties>
</file>